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7_Religion\"/>
    </mc:Choice>
  </mc:AlternateContent>
  <xr:revisionPtr revIDLastSave="0" documentId="13_ncr:1_{A2645B7E-CCFA-4B1D-B023-270A28BFE8B7}" xr6:coauthVersionLast="47" xr6:coauthVersionMax="47" xr10:uidLastSave="{00000000-0000-0000-0000-000000000000}"/>
  <bookViews>
    <workbookView xWindow="33075" yWindow="1950" windowWidth="21600" windowHeight="11295" xr2:uid="{00000000-000D-0000-FFFF-FFFF00000000}"/>
  </bookViews>
  <sheets>
    <sheet name="Metadato" sheetId="3" r:id="rId1"/>
    <sheet name="Religion" sheetId="10" r:id="rId2"/>
  </sheets>
  <definedNames>
    <definedName name="_xlnm._FilterDatabase" localSheetId="1" hidden="1">Religion!$A$1:$T$69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0" l="1"/>
  <c r="L135" i="10"/>
  <c r="L18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N135" i="10"/>
  <c r="M135" i="10"/>
  <c r="N134" i="10"/>
  <c r="M134" i="10"/>
  <c r="N133" i="10"/>
  <c r="M133" i="10"/>
  <c r="N132" i="10"/>
  <c r="M132" i="10"/>
  <c r="N131" i="10"/>
  <c r="M131" i="10"/>
  <c r="N130" i="10"/>
  <c r="M130" i="10"/>
  <c r="N129" i="10"/>
  <c r="M129" i="10"/>
  <c r="N128" i="10"/>
  <c r="M128" i="10"/>
  <c r="N127" i="10"/>
  <c r="M127" i="10"/>
  <c r="N126" i="10"/>
  <c r="M126" i="10"/>
  <c r="N125" i="10"/>
  <c r="M125" i="10"/>
  <c r="N124" i="10"/>
  <c r="M124" i="10"/>
  <c r="N123" i="10"/>
  <c r="M123" i="10"/>
  <c r="N122" i="10"/>
  <c r="M122" i="10"/>
  <c r="N121" i="10"/>
  <c r="M121" i="10"/>
  <c r="N120" i="10"/>
  <c r="M120" i="10"/>
  <c r="N119" i="10"/>
  <c r="M119" i="10"/>
  <c r="N118" i="10"/>
  <c r="M118" i="10"/>
  <c r="N117" i="10"/>
  <c r="M117" i="10"/>
  <c r="N116" i="10"/>
  <c r="M116" i="10"/>
  <c r="N115" i="10"/>
  <c r="M115" i="10"/>
  <c r="N114" i="10"/>
  <c r="M114" i="10"/>
  <c r="N113" i="10"/>
  <c r="M113" i="10"/>
  <c r="N112" i="10"/>
  <c r="M112" i="10"/>
  <c r="N111" i="10"/>
  <c r="M111" i="10"/>
  <c r="N110" i="10"/>
  <c r="M110" i="10"/>
  <c r="N109" i="10"/>
  <c r="M109" i="10"/>
  <c r="N108" i="10"/>
  <c r="M108" i="10"/>
  <c r="N107" i="10"/>
  <c r="M107" i="10"/>
  <c r="N106" i="10"/>
  <c r="M106" i="10"/>
  <c r="N105" i="10"/>
  <c r="M105" i="10"/>
  <c r="N104" i="10"/>
  <c r="M104" i="10"/>
  <c r="N103" i="10"/>
  <c r="M103" i="10"/>
  <c r="N102" i="10"/>
  <c r="M102" i="10"/>
  <c r="N101" i="10"/>
  <c r="M101" i="10"/>
  <c r="N100" i="10"/>
  <c r="M100" i="10"/>
  <c r="N99" i="10"/>
  <c r="M99" i="10"/>
  <c r="N98" i="10"/>
  <c r="M98" i="10"/>
  <c r="N97" i="10"/>
  <c r="M97" i="10"/>
  <c r="N96" i="10"/>
  <c r="M96" i="10"/>
  <c r="N95" i="10"/>
  <c r="M95" i="10"/>
  <c r="N94" i="10"/>
  <c r="M94" i="10"/>
  <c r="N93" i="10"/>
  <c r="M93" i="10"/>
  <c r="N92" i="10"/>
  <c r="M92" i="10"/>
  <c r="N91" i="10"/>
  <c r="M91" i="10"/>
  <c r="N90" i="10"/>
  <c r="M90" i="10"/>
  <c r="N89" i="10"/>
  <c r="M89" i="10"/>
  <c r="N88" i="10"/>
  <c r="M88" i="10"/>
  <c r="N87" i="10"/>
  <c r="M87" i="10"/>
  <c r="N86" i="10"/>
  <c r="M86" i="10"/>
  <c r="N85" i="10"/>
  <c r="M85" i="10"/>
  <c r="N84" i="10"/>
  <c r="M84" i="10"/>
  <c r="N83" i="10"/>
  <c r="M83" i="10"/>
  <c r="N82" i="10"/>
  <c r="M82" i="10"/>
  <c r="N81" i="10"/>
  <c r="M81" i="10"/>
  <c r="N80" i="10"/>
  <c r="M80" i="10"/>
  <c r="N79" i="10"/>
  <c r="M79" i="10"/>
  <c r="N78" i="10"/>
  <c r="M78" i="10"/>
  <c r="N77" i="10"/>
  <c r="M77" i="10"/>
  <c r="N76" i="10"/>
  <c r="M76" i="10"/>
  <c r="N75" i="10"/>
  <c r="M75" i="10"/>
  <c r="N74" i="10"/>
  <c r="M74" i="10"/>
  <c r="N73" i="10"/>
  <c r="M73" i="10"/>
  <c r="N72" i="10"/>
  <c r="M72" i="10"/>
  <c r="N71" i="10"/>
  <c r="M71" i="10"/>
  <c r="N70" i="10"/>
  <c r="M70" i="10"/>
  <c r="N69" i="10"/>
  <c r="M69" i="10"/>
  <c r="N68" i="10"/>
  <c r="M68" i="10"/>
  <c r="N67" i="10"/>
  <c r="M67" i="10"/>
  <c r="N66" i="10"/>
  <c r="M66" i="10"/>
  <c r="N65" i="10"/>
  <c r="M65" i="10"/>
  <c r="N64" i="10"/>
  <c r="M64" i="10"/>
  <c r="N63" i="10"/>
  <c r="M63" i="10"/>
  <c r="N62" i="10"/>
  <c r="M62" i="10"/>
  <c r="N61" i="10"/>
  <c r="M61" i="10"/>
  <c r="N60" i="10"/>
  <c r="M60" i="10"/>
  <c r="N59" i="10"/>
  <c r="M59" i="10"/>
  <c r="N58" i="10"/>
  <c r="M58" i="10"/>
  <c r="N57" i="10"/>
  <c r="M57" i="10"/>
  <c r="N56" i="10"/>
  <c r="M56" i="10"/>
  <c r="N55" i="10"/>
  <c r="M55" i="10"/>
  <c r="N54" i="10"/>
  <c r="M54" i="10"/>
  <c r="N53" i="10"/>
  <c r="M53" i="10"/>
  <c r="N52" i="10"/>
  <c r="M52" i="10"/>
  <c r="N51" i="10"/>
  <c r="M51" i="10"/>
  <c r="N50" i="10"/>
  <c r="M50" i="10"/>
  <c r="N49" i="10"/>
  <c r="M49" i="10"/>
  <c r="N48" i="10"/>
  <c r="M48" i="10"/>
  <c r="N47" i="10"/>
  <c r="M47" i="10"/>
  <c r="N46" i="10"/>
  <c r="M46" i="10"/>
  <c r="N45" i="10"/>
  <c r="M45" i="10"/>
  <c r="N44" i="10"/>
  <c r="M44" i="10"/>
  <c r="N43" i="10"/>
  <c r="M43" i="10"/>
  <c r="N42" i="10"/>
  <c r="M42" i="10"/>
  <c r="N41" i="10"/>
  <c r="M41" i="10"/>
  <c r="N40" i="10"/>
  <c r="M40" i="10"/>
  <c r="N39" i="10"/>
  <c r="M39" i="10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6" i="10"/>
  <c r="M6" i="10"/>
  <c r="N5" i="10"/>
  <c r="M5" i="10"/>
  <c r="N4" i="10"/>
  <c r="M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H4" i="10"/>
  <c r="G4" i="10"/>
</calcChain>
</file>

<file path=xl/sharedStrings.xml><?xml version="1.0" encoding="utf-8"?>
<sst xmlns="http://schemas.openxmlformats.org/spreadsheetml/2006/main" count="311" uniqueCount="99">
  <si>
    <t>Total</t>
  </si>
  <si>
    <t>Hombres</t>
  </si>
  <si>
    <t>Mujeres</t>
  </si>
  <si>
    <t>No especificado</t>
  </si>
  <si>
    <t>Aguascalientes</t>
  </si>
  <si>
    <t>25</t>
  </si>
  <si>
    <t>12</t>
  </si>
  <si>
    <t>13</t>
  </si>
  <si>
    <t>18</t>
  </si>
  <si>
    <t>26</t>
  </si>
  <si>
    <t>22</t>
  </si>
  <si>
    <t>16</t>
  </si>
  <si>
    <t>10</t>
  </si>
  <si>
    <t>14</t>
  </si>
  <si>
    <t>32</t>
  </si>
  <si>
    <t>31</t>
  </si>
  <si>
    <t>21</t>
  </si>
  <si>
    <t>11</t>
  </si>
  <si>
    <t>02</t>
  </si>
  <si>
    <t>Baja California</t>
  </si>
  <si>
    <t>03</t>
  </si>
  <si>
    <t>Baja California Sur</t>
  </si>
  <si>
    <t>04</t>
  </si>
  <si>
    <t>Campeche</t>
  </si>
  <si>
    <t>05</t>
  </si>
  <si>
    <t>23</t>
  </si>
  <si>
    <t>17</t>
  </si>
  <si>
    <t>06</t>
  </si>
  <si>
    <t>Colima</t>
  </si>
  <si>
    <t>29</t>
  </si>
  <si>
    <t>07</t>
  </si>
  <si>
    <t>Chiapas</t>
  </si>
  <si>
    <t>08</t>
  </si>
  <si>
    <t>Chihuahua</t>
  </si>
  <si>
    <t>09</t>
  </si>
  <si>
    <t>Ciudad de México</t>
  </si>
  <si>
    <t>Durango</t>
  </si>
  <si>
    <t>Guanajuato</t>
  </si>
  <si>
    <t>Guerrero</t>
  </si>
  <si>
    <t>Hidalgo</t>
  </si>
  <si>
    <t>Jalisco</t>
  </si>
  <si>
    <t>15</t>
  </si>
  <si>
    <t>México</t>
  </si>
  <si>
    <t>Morelos</t>
  </si>
  <si>
    <t>Nayarit</t>
  </si>
  <si>
    <t>19</t>
  </si>
  <si>
    <t>Nuevo León</t>
  </si>
  <si>
    <t>20</t>
  </si>
  <si>
    <t>Oaxaca</t>
  </si>
  <si>
    <t>Puebla</t>
  </si>
  <si>
    <t>Querétaro</t>
  </si>
  <si>
    <t>Quintana Roo</t>
  </si>
  <si>
    <t>24</t>
  </si>
  <si>
    <t>San Luis Potosí</t>
  </si>
  <si>
    <t>Sinaloa</t>
  </si>
  <si>
    <t>Sonora</t>
  </si>
  <si>
    <t>27</t>
  </si>
  <si>
    <t>Tabasco</t>
  </si>
  <si>
    <t>28</t>
  </si>
  <si>
    <t>Tamaulipas</t>
  </si>
  <si>
    <t>Tlaxcala</t>
  </si>
  <si>
    <t>30</t>
  </si>
  <si>
    <t>Yucatán</t>
  </si>
  <si>
    <t>Zacatecas</t>
  </si>
  <si>
    <t>Nacional</t>
  </si>
  <si>
    <t>Nombre del indicador</t>
  </si>
  <si>
    <t>Unidad de medida</t>
  </si>
  <si>
    <t>Descripción</t>
  </si>
  <si>
    <t>Frecuencia de actualización</t>
  </si>
  <si>
    <t>Fuente</t>
  </si>
  <si>
    <t>Link de la fuente</t>
  </si>
  <si>
    <t>Cobertura temporal</t>
  </si>
  <si>
    <t>Cobertura geográfica</t>
  </si>
  <si>
    <t>Última fecha de actualización</t>
  </si>
  <si>
    <t>https://www.inegi.org.mx/programas/ccpv/2020/</t>
  </si>
  <si>
    <t>Censal</t>
  </si>
  <si>
    <t>00</t>
  </si>
  <si>
    <t>01</t>
  </si>
  <si>
    <t>Entidad Federativa</t>
  </si>
  <si>
    <t>CVE_ENT</t>
  </si>
  <si>
    <t>AÑO</t>
  </si>
  <si>
    <t xml:space="preserve">Nacional y entidades federativas </t>
  </si>
  <si>
    <t>Número y porcentaje de personas</t>
  </si>
  <si>
    <t>Coahuila de Zaragoza</t>
  </si>
  <si>
    <t>Michoacán de Ocampo</t>
  </si>
  <si>
    <t>Veracruz de Ignacio de la Llave</t>
  </si>
  <si>
    <t>Población de 5 años y más</t>
  </si>
  <si>
    <t>Distribución porcentual de la población de 5 y más años</t>
  </si>
  <si>
    <t xml:space="preserve">Distribución porcentual de la población que profesa la religión católica </t>
  </si>
  <si>
    <t>Católica</t>
  </si>
  <si>
    <t>Población de 5 años y más que profesa alguna religión por entidad federativa</t>
  </si>
  <si>
    <t xml:space="preserve">Población de 5 años y más que no profesa ninguna religión </t>
  </si>
  <si>
    <t xml:space="preserve">Religión </t>
  </si>
  <si>
    <t>INEGI. Censo de Población y Vivienda 1990.
INEGI. Censo de Población y Vivienda 2000.                                                                                                                                                                               INEGI. Censo de Población y Vivienda 2010.                                                                                                                                                                      INEGI. Censo de Población y Vivienda 2020.</t>
  </si>
  <si>
    <t>Población registrada de cinco años y más de edad que profesa la religión católica y de la que no profesa ninguna religión por entidad federativa</t>
  </si>
  <si>
    <t>Población de 5 años y más que profesa religión católica y de la que no profesa ninguna religión por entidad federativa.</t>
  </si>
  <si>
    <t>Próxima fecha de actualización</t>
  </si>
  <si>
    <t>1990, 2000, 2010 y 2020</t>
  </si>
  <si>
    <t>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</si>
</sst>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"/>
    <numFmt numFmtId="165" formatCode="0.0%"/>
  </numFmts>
  <fonts count="7">
    <font>
      <sz val="11"/>
      <name val="Calibri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5" fillId="2" borderId="0" xfId="0" applyFont="1" applyFill="1"/>
    <xf numFmtId="164" fontId="1" fillId="2" borderId="1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1" applyFill="1" applyBorder="1"/>
    <xf numFmtId="0" fontId="1" fillId="2" borderId="0" xfId="0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horizontal="center" vertical="top"/>
    </xf>
    <xf numFmtId="165" fontId="5" fillId="2" borderId="1" xfId="2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3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/>
    </xf>
    <xf numFmtId="165" fontId="5" fillId="2" borderId="1" xfId="2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5" fontId="1" fillId="2" borderId="1" xfId="2" applyNumberFormat="1" applyFont="1" applyFill="1" applyBorder="1" applyAlignment="1">
      <alignment horizontal="center"/>
    </xf>
    <xf numFmtId="165" fontId="1" fillId="2" borderId="1" xfId="2" applyNumberFormat="1" applyFont="1" applyFill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ccpv/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D117-9E9C-4D1B-9D41-6E54E3A55A92}">
  <dimension ref="A1:B11"/>
  <sheetViews>
    <sheetView tabSelected="1" workbookViewId="0"/>
  </sheetViews>
  <sheetFormatPr defaultColWidth="11.42578125" defaultRowHeight="15"/>
  <cols>
    <col min="1" max="1" width="32.140625" style="4" customWidth="1"/>
    <col min="2" max="2" width="94.5703125" style="4" customWidth="1"/>
    <col min="3" max="256" width="11.42578125" style="4"/>
    <col min="257" max="257" width="45.85546875" style="4" customWidth="1"/>
    <col min="258" max="258" width="119.28515625" style="4" customWidth="1"/>
    <col min="259" max="512" width="11.42578125" style="4"/>
    <col min="513" max="513" width="45.85546875" style="4" customWidth="1"/>
    <col min="514" max="514" width="119.28515625" style="4" customWidth="1"/>
    <col min="515" max="768" width="11.42578125" style="4"/>
    <col min="769" max="769" width="45.85546875" style="4" customWidth="1"/>
    <col min="770" max="770" width="119.28515625" style="4" customWidth="1"/>
    <col min="771" max="1024" width="11.42578125" style="4"/>
    <col min="1025" max="1025" width="45.85546875" style="4" customWidth="1"/>
    <col min="1026" max="1026" width="119.28515625" style="4" customWidth="1"/>
    <col min="1027" max="1280" width="11.42578125" style="4"/>
    <col min="1281" max="1281" width="45.85546875" style="4" customWidth="1"/>
    <col min="1282" max="1282" width="119.28515625" style="4" customWidth="1"/>
    <col min="1283" max="1536" width="11.42578125" style="4"/>
    <col min="1537" max="1537" width="45.85546875" style="4" customWidth="1"/>
    <col min="1538" max="1538" width="119.28515625" style="4" customWidth="1"/>
    <col min="1539" max="1792" width="11.42578125" style="4"/>
    <col min="1793" max="1793" width="45.85546875" style="4" customWidth="1"/>
    <col min="1794" max="1794" width="119.28515625" style="4" customWidth="1"/>
    <col min="1795" max="2048" width="11.42578125" style="4"/>
    <col min="2049" max="2049" width="45.85546875" style="4" customWidth="1"/>
    <col min="2050" max="2050" width="119.28515625" style="4" customWidth="1"/>
    <col min="2051" max="2304" width="11.42578125" style="4"/>
    <col min="2305" max="2305" width="45.85546875" style="4" customWidth="1"/>
    <col min="2306" max="2306" width="119.28515625" style="4" customWidth="1"/>
    <col min="2307" max="2560" width="11.42578125" style="4"/>
    <col min="2561" max="2561" width="45.85546875" style="4" customWidth="1"/>
    <col min="2562" max="2562" width="119.28515625" style="4" customWidth="1"/>
    <col min="2563" max="2816" width="11.42578125" style="4"/>
    <col min="2817" max="2817" width="45.85546875" style="4" customWidth="1"/>
    <col min="2818" max="2818" width="119.28515625" style="4" customWidth="1"/>
    <col min="2819" max="3072" width="11.42578125" style="4"/>
    <col min="3073" max="3073" width="45.85546875" style="4" customWidth="1"/>
    <col min="3074" max="3074" width="119.28515625" style="4" customWidth="1"/>
    <col min="3075" max="3328" width="11.42578125" style="4"/>
    <col min="3329" max="3329" width="45.85546875" style="4" customWidth="1"/>
    <col min="3330" max="3330" width="119.28515625" style="4" customWidth="1"/>
    <col min="3331" max="3584" width="11.42578125" style="4"/>
    <col min="3585" max="3585" width="45.85546875" style="4" customWidth="1"/>
    <col min="3586" max="3586" width="119.28515625" style="4" customWidth="1"/>
    <col min="3587" max="3840" width="11.42578125" style="4"/>
    <col min="3841" max="3841" width="45.85546875" style="4" customWidth="1"/>
    <col min="3842" max="3842" width="119.28515625" style="4" customWidth="1"/>
    <col min="3843" max="4096" width="11.42578125" style="4"/>
    <col min="4097" max="4097" width="45.85546875" style="4" customWidth="1"/>
    <col min="4098" max="4098" width="119.28515625" style="4" customWidth="1"/>
    <col min="4099" max="4352" width="11.42578125" style="4"/>
    <col min="4353" max="4353" width="45.85546875" style="4" customWidth="1"/>
    <col min="4354" max="4354" width="119.28515625" style="4" customWidth="1"/>
    <col min="4355" max="4608" width="11.42578125" style="4"/>
    <col min="4609" max="4609" width="45.85546875" style="4" customWidth="1"/>
    <col min="4610" max="4610" width="119.28515625" style="4" customWidth="1"/>
    <col min="4611" max="4864" width="11.42578125" style="4"/>
    <col min="4865" max="4865" width="45.85546875" style="4" customWidth="1"/>
    <col min="4866" max="4866" width="119.28515625" style="4" customWidth="1"/>
    <col min="4867" max="5120" width="11.42578125" style="4"/>
    <col min="5121" max="5121" width="45.85546875" style="4" customWidth="1"/>
    <col min="5122" max="5122" width="119.28515625" style="4" customWidth="1"/>
    <col min="5123" max="5376" width="11.42578125" style="4"/>
    <col min="5377" max="5377" width="45.85546875" style="4" customWidth="1"/>
    <col min="5378" max="5378" width="119.28515625" style="4" customWidth="1"/>
    <col min="5379" max="5632" width="11.42578125" style="4"/>
    <col min="5633" max="5633" width="45.85546875" style="4" customWidth="1"/>
    <col min="5634" max="5634" width="119.28515625" style="4" customWidth="1"/>
    <col min="5635" max="5888" width="11.42578125" style="4"/>
    <col min="5889" max="5889" width="45.85546875" style="4" customWidth="1"/>
    <col min="5890" max="5890" width="119.28515625" style="4" customWidth="1"/>
    <col min="5891" max="6144" width="11.42578125" style="4"/>
    <col min="6145" max="6145" width="45.85546875" style="4" customWidth="1"/>
    <col min="6146" max="6146" width="119.28515625" style="4" customWidth="1"/>
    <col min="6147" max="6400" width="11.42578125" style="4"/>
    <col min="6401" max="6401" width="45.85546875" style="4" customWidth="1"/>
    <col min="6402" max="6402" width="119.28515625" style="4" customWidth="1"/>
    <col min="6403" max="6656" width="11.42578125" style="4"/>
    <col min="6657" max="6657" width="45.85546875" style="4" customWidth="1"/>
    <col min="6658" max="6658" width="119.28515625" style="4" customWidth="1"/>
    <col min="6659" max="6912" width="11.42578125" style="4"/>
    <col min="6913" max="6913" width="45.85546875" style="4" customWidth="1"/>
    <col min="6914" max="6914" width="119.28515625" style="4" customWidth="1"/>
    <col min="6915" max="7168" width="11.42578125" style="4"/>
    <col min="7169" max="7169" width="45.85546875" style="4" customWidth="1"/>
    <col min="7170" max="7170" width="119.28515625" style="4" customWidth="1"/>
    <col min="7171" max="7424" width="11.42578125" style="4"/>
    <col min="7425" max="7425" width="45.85546875" style="4" customWidth="1"/>
    <col min="7426" max="7426" width="119.28515625" style="4" customWidth="1"/>
    <col min="7427" max="7680" width="11.42578125" style="4"/>
    <col min="7681" max="7681" width="45.85546875" style="4" customWidth="1"/>
    <col min="7682" max="7682" width="119.28515625" style="4" customWidth="1"/>
    <col min="7683" max="7936" width="11.42578125" style="4"/>
    <col min="7937" max="7937" width="45.85546875" style="4" customWidth="1"/>
    <col min="7938" max="7938" width="119.28515625" style="4" customWidth="1"/>
    <col min="7939" max="8192" width="11.42578125" style="4"/>
    <col min="8193" max="8193" width="45.85546875" style="4" customWidth="1"/>
    <col min="8194" max="8194" width="119.28515625" style="4" customWidth="1"/>
    <col min="8195" max="8448" width="11.42578125" style="4"/>
    <col min="8449" max="8449" width="45.85546875" style="4" customWidth="1"/>
    <col min="8450" max="8450" width="119.28515625" style="4" customWidth="1"/>
    <col min="8451" max="8704" width="11.42578125" style="4"/>
    <col min="8705" max="8705" width="45.85546875" style="4" customWidth="1"/>
    <col min="8706" max="8706" width="119.28515625" style="4" customWidth="1"/>
    <col min="8707" max="8960" width="11.42578125" style="4"/>
    <col min="8961" max="8961" width="45.85546875" style="4" customWidth="1"/>
    <col min="8962" max="8962" width="119.28515625" style="4" customWidth="1"/>
    <col min="8963" max="9216" width="11.42578125" style="4"/>
    <col min="9217" max="9217" width="45.85546875" style="4" customWidth="1"/>
    <col min="9218" max="9218" width="119.28515625" style="4" customWidth="1"/>
    <col min="9219" max="9472" width="11.42578125" style="4"/>
    <col min="9473" max="9473" width="45.85546875" style="4" customWidth="1"/>
    <col min="9474" max="9474" width="119.28515625" style="4" customWidth="1"/>
    <col min="9475" max="9728" width="11.42578125" style="4"/>
    <col min="9729" max="9729" width="45.85546875" style="4" customWidth="1"/>
    <col min="9730" max="9730" width="119.28515625" style="4" customWidth="1"/>
    <col min="9731" max="9984" width="11.42578125" style="4"/>
    <col min="9985" max="9985" width="45.85546875" style="4" customWidth="1"/>
    <col min="9986" max="9986" width="119.28515625" style="4" customWidth="1"/>
    <col min="9987" max="10240" width="11.42578125" style="4"/>
    <col min="10241" max="10241" width="45.85546875" style="4" customWidth="1"/>
    <col min="10242" max="10242" width="119.28515625" style="4" customWidth="1"/>
    <col min="10243" max="10496" width="11.42578125" style="4"/>
    <col min="10497" max="10497" width="45.85546875" style="4" customWidth="1"/>
    <col min="10498" max="10498" width="119.28515625" style="4" customWidth="1"/>
    <col min="10499" max="10752" width="11.42578125" style="4"/>
    <col min="10753" max="10753" width="45.85546875" style="4" customWidth="1"/>
    <col min="10754" max="10754" width="119.28515625" style="4" customWidth="1"/>
    <col min="10755" max="11008" width="11.42578125" style="4"/>
    <col min="11009" max="11009" width="45.85546875" style="4" customWidth="1"/>
    <col min="11010" max="11010" width="119.28515625" style="4" customWidth="1"/>
    <col min="11011" max="11264" width="11.42578125" style="4"/>
    <col min="11265" max="11265" width="45.85546875" style="4" customWidth="1"/>
    <col min="11266" max="11266" width="119.28515625" style="4" customWidth="1"/>
    <col min="11267" max="11520" width="11.42578125" style="4"/>
    <col min="11521" max="11521" width="45.85546875" style="4" customWidth="1"/>
    <col min="11522" max="11522" width="119.28515625" style="4" customWidth="1"/>
    <col min="11523" max="11776" width="11.42578125" style="4"/>
    <col min="11777" max="11777" width="45.85546875" style="4" customWidth="1"/>
    <col min="11778" max="11778" width="119.28515625" style="4" customWidth="1"/>
    <col min="11779" max="12032" width="11.42578125" style="4"/>
    <col min="12033" max="12033" width="45.85546875" style="4" customWidth="1"/>
    <col min="12034" max="12034" width="119.28515625" style="4" customWidth="1"/>
    <col min="12035" max="12288" width="11.42578125" style="4"/>
    <col min="12289" max="12289" width="45.85546875" style="4" customWidth="1"/>
    <col min="12290" max="12290" width="119.28515625" style="4" customWidth="1"/>
    <col min="12291" max="12544" width="11.42578125" style="4"/>
    <col min="12545" max="12545" width="45.85546875" style="4" customWidth="1"/>
    <col min="12546" max="12546" width="119.28515625" style="4" customWidth="1"/>
    <col min="12547" max="12800" width="11.42578125" style="4"/>
    <col min="12801" max="12801" width="45.85546875" style="4" customWidth="1"/>
    <col min="12802" max="12802" width="119.28515625" style="4" customWidth="1"/>
    <col min="12803" max="13056" width="11.42578125" style="4"/>
    <col min="13057" max="13057" width="45.85546875" style="4" customWidth="1"/>
    <col min="13058" max="13058" width="119.28515625" style="4" customWidth="1"/>
    <col min="13059" max="13312" width="11.42578125" style="4"/>
    <col min="13313" max="13313" width="45.85546875" style="4" customWidth="1"/>
    <col min="13314" max="13314" width="119.28515625" style="4" customWidth="1"/>
    <col min="13315" max="13568" width="11.42578125" style="4"/>
    <col min="13569" max="13569" width="45.85546875" style="4" customWidth="1"/>
    <col min="13570" max="13570" width="119.28515625" style="4" customWidth="1"/>
    <col min="13571" max="13824" width="11.42578125" style="4"/>
    <col min="13825" max="13825" width="45.85546875" style="4" customWidth="1"/>
    <col min="13826" max="13826" width="119.28515625" style="4" customWidth="1"/>
    <col min="13827" max="14080" width="11.42578125" style="4"/>
    <col min="14081" max="14081" width="45.85546875" style="4" customWidth="1"/>
    <col min="14082" max="14082" width="119.28515625" style="4" customWidth="1"/>
    <col min="14083" max="14336" width="11.42578125" style="4"/>
    <col min="14337" max="14337" width="45.85546875" style="4" customWidth="1"/>
    <col min="14338" max="14338" width="119.28515625" style="4" customWidth="1"/>
    <col min="14339" max="14592" width="11.42578125" style="4"/>
    <col min="14593" max="14593" width="45.85546875" style="4" customWidth="1"/>
    <col min="14594" max="14594" width="119.28515625" style="4" customWidth="1"/>
    <col min="14595" max="14848" width="11.42578125" style="4"/>
    <col min="14849" max="14849" width="45.85546875" style="4" customWidth="1"/>
    <col min="14850" max="14850" width="119.28515625" style="4" customWidth="1"/>
    <col min="14851" max="15104" width="11.42578125" style="4"/>
    <col min="15105" max="15105" width="45.85546875" style="4" customWidth="1"/>
    <col min="15106" max="15106" width="119.28515625" style="4" customWidth="1"/>
    <col min="15107" max="15360" width="11.42578125" style="4"/>
    <col min="15361" max="15361" width="45.85546875" style="4" customWidth="1"/>
    <col min="15362" max="15362" width="119.28515625" style="4" customWidth="1"/>
    <col min="15363" max="15616" width="11.42578125" style="4"/>
    <col min="15617" max="15617" width="45.85546875" style="4" customWidth="1"/>
    <col min="15618" max="15618" width="119.28515625" style="4" customWidth="1"/>
    <col min="15619" max="15872" width="11.42578125" style="4"/>
    <col min="15873" max="15873" width="45.85546875" style="4" customWidth="1"/>
    <col min="15874" max="15874" width="119.28515625" style="4" customWidth="1"/>
    <col min="15875" max="16128" width="11.42578125" style="4"/>
    <col min="16129" max="16129" width="45.85546875" style="4" customWidth="1"/>
    <col min="16130" max="16130" width="119.28515625" style="4" customWidth="1"/>
    <col min="16131" max="16384" width="11.42578125" style="4"/>
  </cols>
  <sheetData>
    <row r="1" spans="1:2">
      <c r="A1" s="44" t="s">
        <v>92</v>
      </c>
      <c r="B1" s="3"/>
    </row>
    <row r="2" spans="1:2" ht="30">
      <c r="A2" s="10" t="s">
        <v>65</v>
      </c>
      <c r="B2" s="6" t="s">
        <v>95</v>
      </c>
    </row>
    <row r="3" spans="1:2">
      <c r="A3" s="3" t="s">
        <v>66</v>
      </c>
      <c r="B3" s="5" t="s">
        <v>82</v>
      </c>
    </row>
    <row r="4" spans="1:2" ht="30">
      <c r="A4" s="10" t="s">
        <v>67</v>
      </c>
      <c r="B4" s="6" t="s">
        <v>94</v>
      </c>
    </row>
    <row r="5" spans="1:2">
      <c r="A5" s="3" t="s">
        <v>68</v>
      </c>
      <c r="B5" s="5" t="s">
        <v>75</v>
      </c>
    </row>
    <row r="6" spans="1:2" ht="60">
      <c r="A6" s="10" t="s">
        <v>69</v>
      </c>
      <c r="B6" s="6" t="s">
        <v>93</v>
      </c>
    </row>
    <row r="7" spans="1:2">
      <c r="A7" s="3" t="s">
        <v>70</v>
      </c>
      <c r="B7" s="18" t="s">
        <v>74</v>
      </c>
    </row>
    <row r="8" spans="1:2">
      <c r="A8" s="3" t="s">
        <v>71</v>
      </c>
      <c r="B8" s="35" t="s">
        <v>97</v>
      </c>
    </row>
    <row r="9" spans="1:2">
      <c r="A9" s="3" t="s">
        <v>72</v>
      </c>
      <c r="B9" s="5" t="s">
        <v>81</v>
      </c>
    </row>
    <row r="10" spans="1:2">
      <c r="A10" s="3" t="s">
        <v>73</v>
      </c>
      <c r="B10" s="28" t="s">
        <v>98</v>
      </c>
    </row>
    <row r="11" spans="1:2">
      <c r="A11" s="5" t="s">
        <v>96</v>
      </c>
      <c r="B11" s="45">
        <v>2026</v>
      </c>
    </row>
  </sheetData>
  <hyperlinks>
    <hyperlink ref="B7" r:id="rId1" xr:uid="{A7E28EC6-D4F5-4D2A-9F1D-D2A2F521346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C91F-7F8D-4897-85BD-ED84D26B0583}">
  <dimension ref="A1:T135"/>
  <sheetViews>
    <sheetView zoomScale="70" zoomScaleNormal="70" workbookViewId="0">
      <pane xSplit="2" ySplit="3" topLeftCell="C49" activePane="bottomRight" state="frozen"/>
      <selection pane="topRight" activeCell="C1" sqref="C1"/>
      <selection pane="bottomLeft" activeCell="A10" sqref="A10"/>
      <selection pane="bottomRight" activeCell="K104" sqref="K104"/>
    </sheetView>
  </sheetViews>
  <sheetFormatPr defaultColWidth="9.140625" defaultRowHeight="15"/>
  <cols>
    <col min="1" max="1" width="13.140625" style="2" customWidth="1"/>
    <col min="2" max="2" width="33.42578125" style="2" customWidth="1"/>
    <col min="3" max="3" width="9.140625" style="19"/>
    <col min="4" max="4" width="16" style="33" customWidth="1"/>
    <col min="5" max="6" width="16" style="31" customWidth="1"/>
    <col min="7" max="8" width="16" style="1" customWidth="1"/>
    <col min="9" max="11" width="16" style="31" customWidth="1"/>
    <col min="12" max="14" width="16" style="1" customWidth="1"/>
    <col min="15" max="17" width="16" style="31" customWidth="1"/>
    <col min="18" max="20" width="16" style="1" customWidth="1"/>
    <col min="21" max="16384" width="9.140625" style="1"/>
  </cols>
  <sheetData>
    <row r="1" spans="1:20" s="7" customFormat="1" ht="21" customHeight="1">
      <c r="A1" s="52" t="s">
        <v>79</v>
      </c>
      <c r="B1" s="51" t="s">
        <v>78</v>
      </c>
      <c r="C1" s="53" t="s">
        <v>80</v>
      </c>
      <c r="D1" s="47" t="s">
        <v>86</v>
      </c>
      <c r="E1" s="47"/>
      <c r="F1" s="47"/>
      <c r="G1" s="46" t="s">
        <v>87</v>
      </c>
      <c r="H1" s="46"/>
      <c r="I1" s="55" t="s">
        <v>90</v>
      </c>
      <c r="J1" s="56"/>
      <c r="K1" s="56"/>
      <c r="L1" s="56"/>
      <c r="M1" s="56"/>
      <c r="N1" s="56"/>
      <c r="O1" s="47" t="s">
        <v>91</v>
      </c>
      <c r="P1" s="47"/>
      <c r="Q1" s="47"/>
      <c r="R1" s="46" t="s">
        <v>3</v>
      </c>
      <c r="S1" s="46"/>
      <c r="T1" s="46"/>
    </row>
    <row r="2" spans="1:20" s="7" customFormat="1" ht="43.5" customHeight="1">
      <c r="A2" s="52"/>
      <c r="B2" s="51"/>
      <c r="C2" s="53"/>
      <c r="D2" s="47"/>
      <c r="E2" s="47"/>
      <c r="F2" s="47"/>
      <c r="G2" s="46"/>
      <c r="H2" s="46"/>
      <c r="I2" s="54" t="s">
        <v>89</v>
      </c>
      <c r="J2" s="54"/>
      <c r="K2" s="54"/>
      <c r="L2" s="48" t="s">
        <v>88</v>
      </c>
      <c r="M2" s="49"/>
      <c r="N2" s="50"/>
      <c r="O2" s="47"/>
      <c r="P2" s="47"/>
      <c r="Q2" s="47"/>
      <c r="R2" s="46"/>
      <c r="S2" s="46"/>
      <c r="T2" s="46"/>
    </row>
    <row r="3" spans="1:20" s="7" customFormat="1" ht="17.25" customHeight="1">
      <c r="A3" s="52"/>
      <c r="B3" s="51"/>
      <c r="C3" s="53"/>
      <c r="D3" s="29" t="s">
        <v>0</v>
      </c>
      <c r="E3" s="30" t="s">
        <v>1</v>
      </c>
      <c r="F3" s="30" t="s">
        <v>2</v>
      </c>
      <c r="G3" s="27" t="s">
        <v>1</v>
      </c>
      <c r="H3" s="27" t="s">
        <v>2</v>
      </c>
      <c r="I3" s="29" t="s">
        <v>0</v>
      </c>
      <c r="J3" s="30" t="s">
        <v>1</v>
      </c>
      <c r="K3" s="30" t="s">
        <v>2</v>
      </c>
      <c r="L3" s="27" t="s">
        <v>0</v>
      </c>
      <c r="M3" s="14" t="s">
        <v>1</v>
      </c>
      <c r="N3" s="14" t="s">
        <v>2</v>
      </c>
      <c r="O3" s="29" t="s">
        <v>0</v>
      </c>
      <c r="P3" s="30" t="s">
        <v>1</v>
      </c>
      <c r="Q3" s="30" t="s">
        <v>2</v>
      </c>
      <c r="R3" s="13" t="s">
        <v>0</v>
      </c>
      <c r="S3" s="14" t="s">
        <v>1</v>
      </c>
      <c r="T3" s="14" t="s">
        <v>2</v>
      </c>
    </row>
    <row r="4" spans="1:20" s="7" customFormat="1">
      <c r="A4" s="20" t="s">
        <v>76</v>
      </c>
      <c r="B4" s="21" t="s">
        <v>64</v>
      </c>
      <c r="C4" s="36">
        <v>1990</v>
      </c>
      <c r="D4" s="26">
        <v>70562202</v>
      </c>
      <c r="E4" s="26">
        <v>34493909</v>
      </c>
      <c r="F4" s="26">
        <v>36068293</v>
      </c>
      <c r="G4" s="23">
        <f>E4/D4</f>
        <v>0.48884399894436403</v>
      </c>
      <c r="H4" s="23">
        <f>F4/D4</f>
        <v>0.51115600105563597</v>
      </c>
      <c r="I4" s="26">
        <v>63285027</v>
      </c>
      <c r="J4" s="26">
        <v>30819239</v>
      </c>
      <c r="K4" s="26">
        <v>32465788</v>
      </c>
      <c r="L4" s="34">
        <f>I4/D4</f>
        <v>0.89686865214325373</v>
      </c>
      <c r="M4" s="23">
        <f>J4/I4</f>
        <v>0.48699100657727457</v>
      </c>
      <c r="N4" s="23">
        <f>K4/I4</f>
        <v>0.51300899342272543</v>
      </c>
      <c r="O4" s="22">
        <v>2288234</v>
      </c>
      <c r="P4" s="22">
        <v>1327360</v>
      </c>
      <c r="Q4" s="22">
        <v>960874</v>
      </c>
      <c r="R4" s="22">
        <v>462190</v>
      </c>
      <c r="S4" s="22">
        <v>228315</v>
      </c>
      <c r="T4" s="22">
        <v>233875</v>
      </c>
    </row>
    <row r="5" spans="1:20">
      <c r="A5" s="15" t="s">
        <v>77</v>
      </c>
      <c r="B5" s="8" t="s">
        <v>4</v>
      </c>
      <c r="C5" s="36">
        <v>1990</v>
      </c>
      <c r="D5" s="11">
        <v>619401</v>
      </c>
      <c r="E5" s="11">
        <v>299558</v>
      </c>
      <c r="F5" s="11">
        <v>319843</v>
      </c>
      <c r="G5" s="37">
        <f t="shared" ref="G5:G68" si="0">E5/D5</f>
        <v>0.48362530896785766</v>
      </c>
      <c r="H5" s="37">
        <f t="shared" ref="H5:H68" si="1">F5/D5</f>
        <v>0.5163746910321424</v>
      </c>
      <c r="I5" s="11">
        <v>602122</v>
      </c>
      <c r="J5" s="11">
        <v>290792</v>
      </c>
      <c r="K5" s="11">
        <v>311330</v>
      </c>
      <c r="L5" s="38">
        <f>I5/D5</f>
        <v>0.97210369372991001</v>
      </c>
      <c r="M5" s="37">
        <f t="shared" ref="M5:M68" si="2">J5/I5</f>
        <v>0.48294531672983215</v>
      </c>
      <c r="N5" s="37">
        <f t="shared" ref="N5:N68" si="3">K5/I5</f>
        <v>0.51705468327016779</v>
      </c>
      <c r="O5" s="11">
        <v>4831</v>
      </c>
      <c r="P5" s="11">
        <v>2827</v>
      </c>
      <c r="Q5" s="11">
        <v>2004</v>
      </c>
      <c r="R5" s="11">
        <v>2289</v>
      </c>
      <c r="S5" s="11">
        <v>1161</v>
      </c>
      <c r="T5" s="11">
        <v>1128</v>
      </c>
    </row>
    <row r="6" spans="1:20">
      <c r="A6" s="16" t="s">
        <v>18</v>
      </c>
      <c r="B6" s="9" t="s">
        <v>19</v>
      </c>
      <c r="C6" s="36">
        <v>1990</v>
      </c>
      <c r="D6" s="11">
        <v>1425801</v>
      </c>
      <c r="E6" s="11">
        <v>713190</v>
      </c>
      <c r="F6" s="11">
        <v>712611</v>
      </c>
      <c r="G6" s="37">
        <f t="shared" si="0"/>
        <v>0.50020304376276914</v>
      </c>
      <c r="H6" s="37">
        <f t="shared" si="1"/>
        <v>0.49979695623723086</v>
      </c>
      <c r="I6" s="12">
        <v>1228290</v>
      </c>
      <c r="J6" s="11">
        <v>612657</v>
      </c>
      <c r="K6" s="11">
        <v>615633</v>
      </c>
      <c r="L6" s="38">
        <f t="shared" ref="L6:L69" si="4">I6/D6</f>
        <v>0.86147365586081082</v>
      </c>
      <c r="M6" s="37">
        <f t="shared" si="2"/>
        <v>0.49878855970495567</v>
      </c>
      <c r="N6" s="37">
        <f t="shared" si="3"/>
        <v>0.50121144029504427</v>
      </c>
      <c r="O6" s="11">
        <v>64343</v>
      </c>
      <c r="P6" s="11">
        <v>38604</v>
      </c>
      <c r="Q6" s="11">
        <v>25739</v>
      </c>
      <c r="R6" s="11">
        <v>10994</v>
      </c>
      <c r="S6" s="11">
        <v>5646</v>
      </c>
      <c r="T6" s="11">
        <v>5348</v>
      </c>
    </row>
    <row r="7" spans="1:20">
      <c r="A7" s="16" t="s">
        <v>20</v>
      </c>
      <c r="B7" s="9" t="s">
        <v>21</v>
      </c>
      <c r="C7" s="36">
        <v>1990</v>
      </c>
      <c r="D7" s="11">
        <v>275985</v>
      </c>
      <c r="E7" s="11">
        <v>140597</v>
      </c>
      <c r="F7" s="11">
        <v>135388</v>
      </c>
      <c r="G7" s="37">
        <f t="shared" si="0"/>
        <v>0.50943710708915335</v>
      </c>
      <c r="H7" s="37">
        <f t="shared" si="1"/>
        <v>0.49056289291084659</v>
      </c>
      <c r="I7" s="11">
        <v>255024</v>
      </c>
      <c r="J7" s="11">
        <v>129390</v>
      </c>
      <c r="K7" s="11">
        <v>125634</v>
      </c>
      <c r="L7" s="38">
        <f t="shared" si="4"/>
        <v>0.92405022012065874</v>
      </c>
      <c r="M7" s="37">
        <f t="shared" si="2"/>
        <v>0.50736401279879539</v>
      </c>
      <c r="N7" s="37">
        <f t="shared" si="3"/>
        <v>0.49263598720120461</v>
      </c>
      <c r="O7" s="11">
        <v>7183</v>
      </c>
      <c r="P7" s="11">
        <v>4522</v>
      </c>
      <c r="Q7" s="11">
        <v>2661</v>
      </c>
      <c r="R7" s="11">
        <v>1901</v>
      </c>
      <c r="S7" s="11">
        <v>1036</v>
      </c>
      <c r="T7" s="11">
        <v>865</v>
      </c>
    </row>
    <row r="8" spans="1:20">
      <c r="A8" s="16" t="s">
        <v>22</v>
      </c>
      <c r="B8" s="9" t="s">
        <v>23</v>
      </c>
      <c r="C8" s="36">
        <v>1990</v>
      </c>
      <c r="D8" s="11">
        <v>456452</v>
      </c>
      <c r="E8" s="11">
        <v>229124</v>
      </c>
      <c r="F8" s="11">
        <v>227328</v>
      </c>
      <c r="G8" s="37">
        <f t="shared" si="0"/>
        <v>0.50196734815489907</v>
      </c>
      <c r="H8" s="37">
        <f t="shared" si="1"/>
        <v>0.49803265184510093</v>
      </c>
      <c r="I8" s="11">
        <v>348369</v>
      </c>
      <c r="J8" s="11">
        <v>173175</v>
      </c>
      <c r="K8" s="11">
        <v>175194</v>
      </c>
      <c r="L8" s="38">
        <f t="shared" si="4"/>
        <v>0.76321058950338705</v>
      </c>
      <c r="M8" s="37">
        <f t="shared" si="2"/>
        <v>0.49710221058704995</v>
      </c>
      <c r="N8" s="37">
        <f t="shared" si="3"/>
        <v>0.50289778941295005</v>
      </c>
      <c r="O8" s="11">
        <v>32573</v>
      </c>
      <c r="P8" s="11">
        <v>19775</v>
      </c>
      <c r="Q8" s="11">
        <v>12798</v>
      </c>
      <c r="R8" s="11">
        <v>3334</v>
      </c>
      <c r="S8" s="11">
        <v>1728</v>
      </c>
      <c r="T8" s="11">
        <v>1606</v>
      </c>
    </row>
    <row r="9" spans="1:20">
      <c r="A9" s="16" t="s">
        <v>24</v>
      </c>
      <c r="B9" s="9" t="s">
        <v>49</v>
      </c>
      <c r="C9" s="36">
        <v>1990</v>
      </c>
      <c r="D9" s="11">
        <v>1730829</v>
      </c>
      <c r="E9" s="11">
        <v>856807</v>
      </c>
      <c r="F9" s="11">
        <v>874022</v>
      </c>
      <c r="G9" s="37">
        <f t="shared" si="0"/>
        <v>0.4950269495137879</v>
      </c>
      <c r="H9" s="37">
        <f t="shared" si="1"/>
        <v>0.5049730504862121</v>
      </c>
      <c r="I9" s="11">
        <v>1530436</v>
      </c>
      <c r="J9" s="11">
        <v>757814</v>
      </c>
      <c r="K9" s="11">
        <v>772622</v>
      </c>
      <c r="L9" s="38">
        <f t="shared" si="4"/>
        <v>0.88422137599959327</v>
      </c>
      <c r="M9" s="37">
        <f t="shared" si="2"/>
        <v>0.49516216293918858</v>
      </c>
      <c r="N9" s="37">
        <f t="shared" si="3"/>
        <v>0.50483783706081142</v>
      </c>
      <c r="O9" s="11">
        <v>53379</v>
      </c>
      <c r="P9" s="11">
        <v>32627</v>
      </c>
      <c r="Q9" s="11">
        <v>20752</v>
      </c>
      <c r="R9" s="11">
        <v>7706</v>
      </c>
      <c r="S9" s="11">
        <v>3910</v>
      </c>
      <c r="T9" s="11">
        <v>3796</v>
      </c>
    </row>
    <row r="10" spans="1:20">
      <c r="A10" s="16" t="s">
        <v>27</v>
      </c>
      <c r="B10" s="8" t="s">
        <v>28</v>
      </c>
      <c r="C10" s="36">
        <v>1990</v>
      </c>
      <c r="D10" s="11">
        <v>371876</v>
      </c>
      <c r="E10" s="11">
        <v>184007</v>
      </c>
      <c r="F10" s="11">
        <v>187869</v>
      </c>
      <c r="G10" s="37">
        <f t="shared" si="0"/>
        <v>0.4948074089212533</v>
      </c>
      <c r="H10" s="37">
        <f t="shared" si="1"/>
        <v>0.5051925910787467</v>
      </c>
      <c r="I10" s="11">
        <v>353805</v>
      </c>
      <c r="J10" s="11">
        <v>174709</v>
      </c>
      <c r="K10" s="11">
        <v>179096</v>
      </c>
      <c r="L10" s="38">
        <f t="shared" si="4"/>
        <v>0.95140584495907243</v>
      </c>
      <c r="M10" s="37">
        <f t="shared" si="2"/>
        <v>0.49380025720382698</v>
      </c>
      <c r="N10" s="37">
        <f t="shared" si="3"/>
        <v>0.50619974279617308</v>
      </c>
      <c r="O10" s="11">
        <v>4957</v>
      </c>
      <c r="P10" s="11">
        <v>2997</v>
      </c>
      <c r="Q10" s="11">
        <v>1960</v>
      </c>
      <c r="R10" s="11">
        <v>1501</v>
      </c>
      <c r="S10" s="11">
        <v>741</v>
      </c>
      <c r="T10" s="11">
        <v>760</v>
      </c>
    </row>
    <row r="11" spans="1:20">
      <c r="A11" s="16" t="s">
        <v>30</v>
      </c>
      <c r="B11" s="8" t="s">
        <v>31</v>
      </c>
      <c r="C11" s="36">
        <v>1990</v>
      </c>
      <c r="D11" s="11">
        <v>2710283</v>
      </c>
      <c r="E11" s="11">
        <v>1352870</v>
      </c>
      <c r="F11" s="11">
        <v>1357413</v>
      </c>
      <c r="G11" s="37">
        <f t="shared" si="0"/>
        <v>0.49916189563968044</v>
      </c>
      <c r="H11" s="37">
        <f t="shared" si="1"/>
        <v>0.50083810436031961</v>
      </c>
      <c r="I11" s="11">
        <v>1832887</v>
      </c>
      <c r="J11" s="11">
        <v>902190</v>
      </c>
      <c r="K11" s="11">
        <v>930697</v>
      </c>
      <c r="L11" s="38">
        <f t="shared" si="4"/>
        <v>0.67627144471628975</v>
      </c>
      <c r="M11" s="37">
        <f t="shared" si="2"/>
        <v>0.49222347040488584</v>
      </c>
      <c r="N11" s="37">
        <f t="shared" si="3"/>
        <v>0.5077765295951141</v>
      </c>
      <c r="O11" s="11">
        <v>344896</v>
      </c>
      <c r="P11" s="11">
        <v>192253</v>
      </c>
      <c r="Q11" s="11">
        <v>152643</v>
      </c>
      <c r="R11" s="11">
        <v>39325</v>
      </c>
      <c r="S11" s="11">
        <v>19558</v>
      </c>
      <c r="T11" s="11">
        <v>19767</v>
      </c>
    </row>
    <row r="12" spans="1:20">
      <c r="A12" s="16" t="s">
        <v>32</v>
      </c>
      <c r="B12" s="8" t="s">
        <v>33</v>
      </c>
      <c r="C12" s="36">
        <v>1990</v>
      </c>
      <c r="D12" s="11">
        <v>2118557</v>
      </c>
      <c r="E12" s="11">
        <v>1049655</v>
      </c>
      <c r="F12" s="11">
        <v>1068902</v>
      </c>
      <c r="G12" s="37">
        <f t="shared" si="0"/>
        <v>0.49545752132229626</v>
      </c>
      <c r="H12" s="37">
        <f t="shared" si="1"/>
        <v>0.50454247867770374</v>
      </c>
      <c r="I12" s="11">
        <v>1845928</v>
      </c>
      <c r="J12" s="11">
        <v>913605</v>
      </c>
      <c r="K12" s="11">
        <v>932323</v>
      </c>
      <c r="L12" s="38">
        <f t="shared" si="4"/>
        <v>0.87131382351289111</v>
      </c>
      <c r="M12" s="37">
        <f t="shared" si="2"/>
        <v>0.49492992142705455</v>
      </c>
      <c r="N12" s="37">
        <f t="shared" si="3"/>
        <v>0.50507007857294539</v>
      </c>
      <c r="O12" s="11">
        <v>83293</v>
      </c>
      <c r="P12" s="11">
        <v>48277</v>
      </c>
      <c r="Q12" s="11">
        <v>35016</v>
      </c>
      <c r="R12" s="11">
        <v>13073</v>
      </c>
      <c r="S12" s="11">
        <v>6440</v>
      </c>
      <c r="T12" s="11">
        <v>6633</v>
      </c>
    </row>
    <row r="13" spans="1:20">
      <c r="A13" s="16" t="s">
        <v>34</v>
      </c>
      <c r="B13" s="8" t="s">
        <v>35</v>
      </c>
      <c r="C13" s="36">
        <v>1990</v>
      </c>
      <c r="D13" s="11">
        <v>7373239</v>
      </c>
      <c r="E13" s="11">
        <v>3502891</v>
      </c>
      <c r="F13" s="11">
        <v>3870348</v>
      </c>
      <c r="G13" s="37">
        <f t="shared" si="0"/>
        <v>0.47508171103635727</v>
      </c>
      <c r="H13" s="37">
        <f t="shared" si="1"/>
        <v>0.52491828896364268</v>
      </c>
      <c r="I13" s="11">
        <v>6814434</v>
      </c>
      <c r="J13" s="11">
        <v>3222708</v>
      </c>
      <c r="K13" s="11">
        <v>3591726</v>
      </c>
      <c r="L13" s="38">
        <f t="shared" si="4"/>
        <v>0.92421173381196509</v>
      </c>
      <c r="M13" s="37">
        <f t="shared" si="2"/>
        <v>0.47292379675259899</v>
      </c>
      <c r="N13" s="37">
        <f t="shared" si="3"/>
        <v>0.52707620324740101</v>
      </c>
      <c r="O13" s="11">
        <v>160363</v>
      </c>
      <c r="P13" s="11">
        <v>94860</v>
      </c>
      <c r="Q13" s="11">
        <v>65503</v>
      </c>
      <c r="R13" s="11">
        <v>26727</v>
      </c>
      <c r="S13" s="11">
        <v>13165</v>
      </c>
      <c r="T13" s="11">
        <v>13562</v>
      </c>
    </row>
    <row r="14" spans="1:20">
      <c r="A14" s="16" t="s">
        <v>12</v>
      </c>
      <c r="B14" s="8" t="s">
        <v>36</v>
      </c>
      <c r="C14" s="36">
        <v>1990</v>
      </c>
      <c r="D14" s="11">
        <v>1169332</v>
      </c>
      <c r="E14" s="11">
        <v>573844</v>
      </c>
      <c r="F14" s="11">
        <v>595488</v>
      </c>
      <c r="G14" s="37">
        <f t="shared" si="0"/>
        <v>0.49074514338100728</v>
      </c>
      <c r="H14" s="37">
        <f t="shared" si="1"/>
        <v>0.50925485661899272</v>
      </c>
      <c r="I14" s="11">
        <v>1076220</v>
      </c>
      <c r="J14" s="11">
        <v>527656</v>
      </c>
      <c r="K14" s="11">
        <v>548564</v>
      </c>
      <c r="L14" s="38">
        <f t="shared" si="4"/>
        <v>0.92037163098247543</v>
      </c>
      <c r="M14" s="37">
        <f t="shared" si="2"/>
        <v>0.49028637267473191</v>
      </c>
      <c r="N14" s="37">
        <f t="shared" si="3"/>
        <v>0.50971362732526804</v>
      </c>
      <c r="O14" s="11">
        <v>30136</v>
      </c>
      <c r="P14" s="11">
        <v>17550</v>
      </c>
      <c r="Q14" s="11">
        <v>12586</v>
      </c>
      <c r="R14" s="11">
        <v>5201</v>
      </c>
      <c r="S14" s="11">
        <v>2591</v>
      </c>
      <c r="T14" s="11">
        <v>2610</v>
      </c>
    </row>
    <row r="15" spans="1:20">
      <c r="A15" s="16" t="s">
        <v>17</v>
      </c>
      <c r="B15" s="8" t="s">
        <v>37</v>
      </c>
      <c r="C15" s="36">
        <v>1990</v>
      </c>
      <c r="D15" s="11">
        <v>3396283</v>
      </c>
      <c r="E15" s="11">
        <v>1631756</v>
      </c>
      <c r="F15" s="11">
        <v>1764527</v>
      </c>
      <c r="G15" s="37">
        <f t="shared" si="0"/>
        <v>0.48045348400000826</v>
      </c>
      <c r="H15" s="37">
        <f t="shared" si="1"/>
        <v>0.5195465159999918</v>
      </c>
      <c r="I15" s="11">
        <v>3284809</v>
      </c>
      <c r="J15" s="11">
        <v>1576253</v>
      </c>
      <c r="K15" s="11">
        <v>1708556</v>
      </c>
      <c r="L15" s="38">
        <f t="shared" si="4"/>
        <v>0.96717764685687269</v>
      </c>
      <c r="M15" s="37">
        <f t="shared" si="2"/>
        <v>0.47986138615669893</v>
      </c>
      <c r="N15" s="37">
        <f t="shared" si="3"/>
        <v>0.52013861384330107</v>
      </c>
      <c r="O15" s="11">
        <v>34518</v>
      </c>
      <c r="P15" s="11">
        <v>19370</v>
      </c>
      <c r="Q15" s="11">
        <v>15148</v>
      </c>
      <c r="R15" s="11">
        <v>23343</v>
      </c>
      <c r="S15" s="11">
        <v>11274</v>
      </c>
      <c r="T15" s="11">
        <v>12069</v>
      </c>
    </row>
    <row r="16" spans="1:20">
      <c r="A16" s="16" t="s">
        <v>6</v>
      </c>
      <c r="B16" s="8" t="s">
        <v>38</v>
      </c>
      <c r="C16" s="36">
        <v>1990</v>
      </c>
      <c r="D16" s="11">
        <v>2228077</v>
      </c>
      <c r="E16" s="11">
        <v>1084462</v>
      </c>
      <c r="F16" s="11">
        <v>1143615</v>
      </c>
      <c r="G16" s="37">
        <f t="shared" si="0"/>
        <v>0.48672554853355604</v>
      </c>
      <c r="H16" s="37">
        <f t="shared" si="1"/>
        <v>0.5132744514664439</v>
      </c>
      <c r="I16" s="11">
        <v>2006165</v>
      </c>
      <c r="J16" s="11">
        <v>973154</v>
      </c>
      <c r="K16" s="11">
        <v>1033011</v>
      </c>
      <c r="L16" s="38">
        <f t="shared" si="4"/>
        <v>0.90040200585527341</v>
      </c>
      <c r="M16" s="37">
        <f t="shared" si="2"/>
        <v>0.48508173555016659</v>
      </c>
      <c r="N16" s="37">
        <f t="shared" si="3"/>
        <v>0.51491826444983335</v>
      </c>
      <c r="O16" s="11">
        <v>76914</v>
      </c>
      <c r="P16" s="11">
        <v>43010</v>
      </c>
      <c r="Q16" s="11">
        <v>33904</v>
      </c>
      <c r="R16" s="11">
        <v>23374</v>
      </c>
      <c r="S16" s="11">
        <v>11340</v>
      </c>
      <c r="T16" s="11">
        <v>12034</v>
      </c>
    </row>
    <row r="17" spans="1:20">
      <c r="A17" s="16" t="s">
        <v>7</v>
      </c>
      <c r="B17" s="8" t="s">
        <v>39</v>
      </c>
      <c r="C17" s="36">
        <v>1990</v>
      </c>
      <c r="D17" s="11">
        <v>1628542</v>
      </c>
      <c r="E17" s="11">
        <v>798474</v>
      </c>
      <c r="F17" s="11">
        <v>830068</v>
      </c>
      <c r="G17" s="37">
        <f t="shared" si="0"/>
        <v>0.49029991243701421</v>
      </c>
      <c r="H17" s="37">
        <f t="shared" si="1"/>
        <v>0.50970008756298579</v>
      </c>
      <c r="I17" s="11">
        <v>1493473</v>
      </c>
      <c r="J17" s="11">
        <v>731638</v>
      </c>
      <c r="K17" s="11">
        <v>761835</v>
      </c>
      <c r="L17" s="38">
        <f t="shared" si="4"/>
        <v>0.91706139602171755</v>
      </c>
      <c r="M17" s="37">
        <f t="shared" si="2"/>
        <v>0.48989034284516692</v>
      </c>
      <c r="N17" s="37">
        <f t="shared" si="3"/>
        <v>0.51010965715483303</v>
      </c>
      <c r="O17" s="11">
        <v>27354</v>
      </c>
      <c r="P17" s="11">
        <v>15707</v>
      </c>
      <c r="Q17" s="11">
        <v>11647</v>
      </c>
      <c r="R17" s="11">
        <v>13613</v>
      </c>
      <c r="S17" s="11">
        <v>6521</v>
      </c>
      <c r="T17" s="11">
        <v>7092</v>
      </c>
    </row>
    <row r="18" spans="1:20">
      <c r="A18" s="16" t="s">
        <v>13</v>
      </c>
      <c r="B18" s="8" t="s">
        <v>40</v>
      </c>
      <c r="C18" s="36">
        <v>1990</v>
      </c>
      <c r="D18" s="11">
        <v>4584728</v>
      </c>
      <c r="E18" s="11">
        <v>2202629</v>
      </c>
      <c r="F18" s="11">
        <v>2382099</v>
      </c>
      <c r="G18" s="37">
        <f t="shared" si="0"/>
        <v>0.48042741030656561</v>
      </c>
      <c r="H18" s="37">
        <f t="shared" si="1"/>
        <v>0.51957258969343434</v>
      </c>
      <c r="I18" s="11">
        <v>4424442</v>
      </c>
      <c r="J18" s="11">
        <v>2122321</v>
      </c>
      <c r="K18" s="11">
        <v>2302121</v>
      </c>
      <c r="L18" s="38">
        <f>I18/D18</f>
        <v>0.96503914736054131</v>
      </c>
      <c r="M18" s="37">
        <f t="shared" si="2"/>
        <v>0.47968105356562479</v>
      </c>
      <c r="N18" s="37">
        <f t="shared" si="3"/>
        <v>0.52031894643437526</v>
      </c>
      <c r="O18" s="11">
        <v>37097</v>
      </c>
      <c r="P18" s="11">
        <v>21843</v>
      </c>
      <c r="Q18" s="11">
        <v>15254</v>
      </c>
      <c r="R18" s="11">
        <v>22600</v>
      </c>
      <c r="S18" s="11">
        <v>10850</v>
      </c>
      <c r="T18" s="11">
        <v>11750</v>
      </c>
    </row>
    <row r="19" spans="1:20">
      <c r="A19" s="16" t="s">
        <v>41</v>
      </c>
      <c r="B19" s="8" t="s">
        <v>42</v>
      </c>
      <c r="C19" s="36">
        <v>1990</v>
      </c>
      <c r="D19" s="11">
        <v>8563538</v>
      </c>
      <c r="E19" s="11">
        <v>4201331</v>
      </c>
      <c r="F19" s="11">
        <v>4362207</v>
      </c>
      <c r="G19" s="37">
        <f t="shared" si="0"/>
        <v>0.49060691971005443</v>
      </c>
      <c r="H19" s="37">
        <f t="shared" si="1"/>
        <v>0.50939308028994557</v>
      </c>
      <c r="I19" s="11">
        <v>7947150</v>
      </c>
      <c r="J19" s="11">
        <v>3894629</v>
      </c>
      <c r="K19" s="11">
        <v>4052521</v>
      </c>
      <c r="L19" s="38">
        <f t="shared" si="4"/>
        <v>0.92802180594048866</v>
      </c>
      <c r="M19" s="37">
        <f t="shared" si="2"/>
        <v>0.49006612433388069</v>
      </c>
      <c r="N19" s="37">
        <f t="shared" si="3"/>
        <v>0.50993387566611925</v>
      </c>
      <c r="O19" s="11">
        <v>123992</v>
      </c>
      <c r="P19" s="11">
        <v>71397</v>
      </c>
      <c r="Q19" s="11">
        <v>52595</v>
      </c>
      <c r="R19" s="11">
        <v>43360</v>
      </c>
      <c r="S19" s="11">
        <v>21111</v>
      </c>
      <c r="T19" s="11">
        <v>22249</v>
      </c>
    </row>
    <row r="20" spans="1:20">
      <c r="A20" s="16" t="s">
        <v>11</v>
      </c>
      <c r="B20" s="8" t="s">
        <v>84</v>
      </c>
      <c r="C20" s="36">
        <v>1990</v>
      </c>
      <c r="D20" s="11">
        <v>3037340</v>
      </c>
      <c r="E20" s="11">
        <v>1461898</v>
      </c>
      <c r="F20" s="11">
        <v>1575442</v>
      </c>
      <c r="G20" s="37">
        <f t="shared" si="0"/>
        <v>0.48130864506443138</v>
      </c>
      <c r="H20" s="37">
        <f t="shared" si="1"/>
        <v>0.51869135493556862</v>
      </c>
      <c r="I20" s="11">
        <v>2873338</v>
      </c>
      <c r="J20" s="11">
        <v>1378640</v>
      </c>
      <c r="K20" s="11">
        <v>1494698</v>
      </c>
      <c r="L20" s="38">
        <f t="shared" si="4"/>
        <v>0.94600472782105394</v>
      </c>
      <c r="M20" s="37">
        <f t="shared" si="2"/>
        <v>0.47980432514378746</v>
      </c>
      <c r="N20" s="37">
        <f t="shared" si="3"/>
        <v>0.52019567485621254</v>
      </c>
      <c r="O20" s="11">
        <v>57893</v>
      </c>
      <c r="P20" s="11">
        <v>32918</v>
      </c>
      <c r="Q20" s="11">
        <v>24975</v>
      </c>
      <c r="R20" s="11">
        <v>32164</v>
      </c>
      <c r="S20" s="11">
        <v>15615</v>
      </c>
      <c r="T20" s="11">
        <v>16549</v>
      </c>
    </row>
    <row r="21" spans="1:20">
      <c r="A21" s="16" t="s">
        <v>26</v>
      </c>
      <c r="B21" s="8" t="s">
        <v>43</v>
      </c>
      <c r="C21" s="36">
        <v>1990</v>
      </c>
      <c r="D21" s="11">
        <v>1048065</v>
      </c>
      <c r="E21" s="11">
        <v>508886</v>
      </c>
      <c r="F21" s="11">
        <v>539179</v>
      </c>
      <c r="G21" s="37">
        <f t="shared" si="0"/>
        <v>0.48554812917137774</v>
      </c>
      <c r="H21" s="37">
        <f t="shared" si="1"/>
        <v>0.51445187082862232</v>
      </c>
      <c r="I21" s="11">
        <v>907322</v>
      </c>
      <c r="J21" s="11">
        <v>440096</v>
      </c>
      <c r="K21" s="11">
        <v>467226</v>
      </c>
      <c r="L21" s="38">
        <f t="shared" si="4"/>
        <v>0.86571157323257619</v>
      </c>
      <c r="M21" s="37">
        <f t="shared" si="2"/>
        <v>0.4850494091403052</v>
      </c>
      <c r="N21" s="37">
        <f t="shared" si="3"/>
        <v>0.51495059085969475</v>
      </c>
      <c r="O21" s="11">
        <v>35148</v>
      </c>
      <c r="P21" s="11">
        <v>19864</v>
      </c>
      <c r="Q21" s="11">
        <v>15284</v>
      </c>
      <c r="R21" s="11">
        <v>3707</v>
      </c>
      <c r="S21" s="11">
        <v>1816</v>
      </c>
      <c r="T21" s="11">
        <v>1891</v>
      </c>
    </row>
    <row r="22" spans="1:20">
      <c r="A22" s="16" t="s">
        <v>8</v>
      </c>
      <c r="B22" s="8" t="s">
        <v>44</v>
      </c>
      <c r="C22" s="36">
        <v>1990</v>
      </c>
      <c r="D22" s="11">
        <v>711691</v>
      </c>
      <c r="E22" s="11">
        <v>353715</v>
      </c>
      <c r="F22" s="11">
        <v>357976</v>
      </c>
      <c r="G22" s="37">
        <f t="shared" si="0"/>
        <v>0.49700642554142177</v>
      </c>
      <c r="H22" s="37">
        <f t="shared" si="1"/>
        <v>0.50299357445857829</v>
      </c>
      <c r="I22" s="11">
        <v>664206</v>
      </c>
      <c r="J22" s="11">
        <v>328926</v>
      </c>
      <c r="K22" s="11">
        <v>335280</v>
      </c>
      <c r="L22" s="38">
        <f t="shared" si="4"/>
        <v>0.93327862794386884</v>
      </c>
      <c r="M22" s="37">
        <f t="shared" si="2"/>
        <v>0.49521684537628385</v>
      </c>
      <c r="N22" s="37">
        <f t="shared" si="3"/>
        <v>0.50478315462371615</v>
      </c>
      <c r="O22" s="11">
        <v>16586</v>
      </c>
      <c r="P22" s="11">
        <v>10015</v>
      </c>
      <c r="Q22" s="11">
        <v>6571</v>
      </c>
      <c r="R22" s="11">
        <v>5948</v>
      </c>
      <c r="S22" s="11">
        <v>3105</v>
      </c>
      <c r="T22" s="11">
        <v>2843</v>
      </c>
    </row>
    <row r="23" spans="1:20">
      <c r="A23" s="16" t="s">
        <v>45</v>
      </c>
      <c r="B23" s="8" t="s">
        <v>46</v>
      </c>
      <c r="C23" s="36">
        <v>1990</v>
      </c>
      <c r="D23" s="11">
        <v>2750624</v>
      </c>
      <c r="E23" s="11">
        <v>1365865</v>
      </c>
      <c r="F23" s="11">
        <v>1384759</v>
      </c>
      <c r="G23" s="37">
        <f t="shared" si="0"/>
        <v>0.49656550659050458</v>
      </c>
      <c r="H23" s="37">
        <f t="shared" si="1"/>
        <v>0.50343449340949542</v>
      </c>
      <c r="I23" s="11">
        <v>2466194</v>
      </c>
      <c r="J23" s="11">
        <v>1227492</v>
      </c>
      <c r="K23" s="11">
        <v>1238702</v>
      </c>
      <c r="L23" s="38">
        <f t="shared" si="4"/>
        <v>0.8965943727677792</v>
      </c>
      <c r="M23" s="37">
        <f t="shared" si="2"/>
        <v>0.49772726719795768</v>
      </c>
      <c r="N23" s="37">
        <f t="shared" si="3"/>
        <v>0.50227273280204232</v>
      </c>
      <c r="O23" s="11">
        <v>61158</v>
      </c>
      <c r="P23" s="11">
        <v>36989</v>
      </c>
      <c r="Q23" s="11">
        <v>24169</v>
      </c>
      <c r="R23" s="11">
        <v>10736</v>
      </c>
      <c r="S23" s="11">
        <v>5333</v>
      </c>
      <c r="T23" s="11">
        <v>5403</v>
      </c>
    </row>
    <row r="24" spans="1:20">
      <c r="A24" s="16" t="s">
        <v>47</v>
      </c>
      <c r="B24" s="8" t="s">
        <v>48</v>
      </c>
      <c r="C24" s="36">
        <v>1990</v>
      </c>
      <c r="D24" s="11">
        <v>2602479</v>
      </c>
      <c r="E24" s="11">
        <v>1267206</v>
      </c>
      <c r="F24" s="11">
        <v>1335273</v>
      </c>
      <c r="G24" s="37">
        <f t="shared" si="0"/>
        <v>0.48692266104740906</v>
      </c>
      <c r="H24" s="37">
        <f t="shared" si="1"/>
        <v>0.513077338952591</v>
      </c>
      <c r="I24" s="11">
        <v>2256777</v>
      </c>
      <c r="J24" s="11">
        <v>1093966</v>
      </c>
      <c r="K24" s="11">
        <v>1162811</v>
      </c>
      <c r="L24" s="38">
        <f t="shared" si="4"/>
        <v>0.8671643459947227</v>
      </c>
      <c r="M24" s="37">
        <f t="shared" si="2"/>
        <v>0.48474705298751275</v>
      </c>
      <c r="N24" s="37">
        <f t="shared" si="3"/>
        <v>0.51525294701248725</v>
      </c>
      <c r="O24" s="11">
        <v>104467</v>
      </c>
      <c r="P24" s="11">
        <v>58027</v>
      </c>
      <c r="Q24" s="11">
        <v>46440</v>
      </c>
      <c r="R24" s="11">
        <v>28813</v>
      </c>
      <c r="S24" s="11">
        <v>13893</v>
      </c>
      <c r="T24" s="11">
        <v>14920</v>
      </c>
    </row>
    <row r="25" spans="1:20">
      <c r="A25" s="16" t="s">
        <v>16</v>
      </c>
      <c r="B25" s="8" t="s">
        <v>49</v>
      </c>
      <c r="C25" s="36">
        <v>1990</v>
      </c>
      <c r="D25" s="11">
        <v>3565924</v>
      </c>
      <c r="E25" s="11">
        <v>1726240</v>
      </c>
      <c r="F25" s="11">
        <v>1839684</v>
      </c>
      <c r="G25" s="37">
        <f t="shared" si="0"/>
        <v>0.48409332335742433</v>
      </c>
      <c r="H25" s="37">
        <f t="shared" si="1"/>
        <v>0.51590667664257572</v>
      </c>
      <c r="I25" s="11">
        <v>3292231</v>
      </c>
      <c r="J25" s="11">
        <v>1590934</v>
      </c>
      <c r="K25" s="11">
        <v>1701297</v>
      </c>
      <c r="L25" s="38">
        <f t="shared" si="4"/>
        <v>0.92324766315827256</v>
      </c>
      <c r="M25" s="37">
        <f t="shared" si="2"/>
        <v>0.48323887357843359</v>
      </c>
      <c r="N25" s="37">
        <f t="shared" si="3"/>
        <v>0.51676112642156646</v>
      </c>
      <c r="O25" s="11">
        <v>56509</v>
      </c>
      <c r="P25" s="11">
        <v>31332</v>
      </c>
      <c r="Q25" s="11">
        <v>25177</v>
      </c>
      <c r="R25" s="11">
        <v>25401</v>
      </c>
      <c r="S25" s="11">
        <v>12374</v>
      </c>
      <c r="T25" s="11">
        <v>13027</v>
      </c>
    </row>
    <row r="26" spans="1:20">
      <c r="A26" s="16" t="s">
        <v>10</v>
      </c>
      <c r="B26" s="8" t="s">
        <v>50</v>
      </c>
      <c r="C26" s="36">
        <v>1990</v>
      </c>
      <c r="D26" s="11">
        <v>898199</v>
      </c>
      <c r="E26" s="11">
        <v>439069</v>
      </c>
      <c r="F26" s="11">
        <v>459130</v>
      </c>
      <c r="G26" s="37">
        <f t="shared" si="0"/>
        <v>0.48883265289763184</v>
      </c>
      <c r="H26" s="37">
        <f t="shared" si="1"/>
        <v>0.51116734710236822</v>
      </c>
      <c r="I26" s="11">
        <v>866563</v>
      </c>
      <c r="J26" s="11">
        <v>423136</v>
      </c>
      <c r="K26" s="11">
        <v>443427</v>
      </c>
      <c r="L26" s="38">
        <f t="shared" si="4"/>
        <v>0.96477840656691893</v>
      </c>
      <c r="M26" s="37">
        <f t="shared" si="2"/>
        <v>0.48829225341954363</v>
      </c>
      <c r="N26" s="37">
        <f t="shared" si="3"/>
        <v>0.51170774658045637</v>
      </c>
      <c r="O26" s="11">
        <v>7842</v>
      </c>
      <c r="P26" s="11">
        <v>4507</v>
      </c>
      <c r="Q26" s="11">
        <v>3335</v>
      </c>
      <c r="R26" s="11">
        <v>5707</v>
      </c>
      <c r="S26" s="11">
        <v>2821</v>
      </c>
      <c r="T26" s="11">
        <v>2886</v>
      </c>
    </row>
    <row r="27" spans="1:20">
      <c r="A27" s="16" t="s">
        <v>25</v>
      </c>
      <c r="B27" s="8" t="s">
        <v>51</v>
      </c>
      <c r="C27" s="36">
        <v>1990</v>
      </c>
      <c r="D27" s="11">
        <v>412868</v>
      </c>
      <c r="E27" s="11">
        <v>214146</v>
      </c>
      <c r="F27" s="11">
        <v>198722</v>
      </c>
      <c r="G27" s="37">
        <f t="shared" si="0"/>
        <v>0.51867909356016939</v>
      </c>
      <c r="H27" s="37">
        <f t="shared" si="1"/>
        <v>0.48132090643983066</v>
      </c>
      <c r="I27" s="11">
        <v>321031</v>
      </c>
      <c r="J27" s="11">
        <v>165171</v>
      </c>
      <c r="K27" s="11">
        <v>155860</v>
      </c>
      <c r="L27" s="38">
        <f t="shared" si="4"/>
        <v>0.77756328899309224</v>
      </c>
      <c r="M27" s="37">
        <f t="shared" si="2"/>
        <v>0.51450171478766848</v>
      </c>
      <c r="N27" s="37">
        <f t="shared" si="3"/>
        <v>0.48549828521233152</v>
      </c>
      <c r="O27" s="11">
        <v>26468</v>
      </c>
      <c r="P27" s="11">
        <v>16564</v>
      </c>
      <c r="Q27" s="11">
        <v>9904</v>
      </c>
      <c r="R27" s="11">
        <v>4411</v>
      </c>
      <c r="S27" s="11">
        <v>2333</v>
      </c>
      <c r="T27" s="11">
        <v>2078</v>
      </c>
    </row>
    <row r="28" spans="1:20">
      <c r="A28" s="16" t="s">
        <v>52</v>
      </c>
      <c r="B28" s="8" t="s">
        <v>53</v>
      </c>
      <c r="C28" s="36">
        <v>1990</v>
      </c>
      <c r="D28" s="11">
        <v>1723605</v>
      </c>
      <c r="E28" s="11">
        <v>845652</v>
      </c>
      <c r="F28" s="11">
        <v>877953</v>
      </c>
      <c r="G28" s="37">
        <f t="shared" si="0"/>
        <v>0.49062981367540709</v>
      </c>
      <c r="H28" s="37">
        <f t="shared" si="1"/>
        <v>0.50937018632459297</v>
      </c>
      <c r="I28" s="11">
        <v>1590916</v>
      </c>
      <c r="J28" s="11">
        <v>778288</v>
      </c>
      <c r="K28" s="11">
        <v>812628</v>
      </c>
      <c r="L28" s="38">
        <f t="shared" si="4"/>
        <v>0.92301658442624612</v>
      </c>
      <c r="M28" s="37">
        <f t="shared" si="2"/>
        <v>0.48920747544182092</v>
      </c>
      <c r="N28" s="37">
        <f t="shared" si="3"/>
        <v>0.51079252455817903</v>
      </c>
      <c r="O28" s="11">
        <v>32300</v>
      </c>
      <c r="P28" s="11">
        <v>18819</v>
      </c>
      <c r="Q28" s="11">
        <v>13481</v>
      </c>
      <c r="R28" s="11">
        <v>12946</v>
      </c>
      <c r="S28" s="11">
        <v>6394</v>
      </c>
      <c r="T28" s="11">
        <v>6552</v>
      </c>
    </row>
    <row r="29" spans="1:20">
      <c r="A29" s="16" t="s">
        <v>5</v>
      </c>
      <c r="B29" s="8" t="s">
        <v>54</v>
      </c>
      <c r="C29" s="36">
        <v>1990</v>
      </c>
      <c r="D29" s="11">
        <v>1923515</v>
      </c>
      <c r="E29" s="11">
        <v>959532</v>
      </c>
      <c r="F29" s="11">
        <v>963983</v>
      </c>
      <c r="G29" s="37">
        <f t="shared" si="0"/>
        <v>0.49884300356378819</v>
      </c>
      <c r="H29" s="37">
        <f t="shared" si="1"/>
        <v>0.50115699643621181</v>
      </c>
      <c r="I29" s="11">
        <v>1676403</v>
      </c>
      <c r="J29" s="11">
        <v>828688</v>
      </c>
      <c r="K29" s="11">
        <v>847715</v>
      </c>
      <c r="L29" s="38">
        <f t="shared" si="4"/>
        <v>0.87153102523245207</v>
      </c>
      <c r="M29" s="37">
        <f t="shared" si="2"/>
        <v>0.49432505191174198</v>
      </c>
      <c r="N29" s="37">
        <f t="shared" si="3"/>
        <v>0.50567494808825797</v>
      </c>
      <c r="O29" s="11">
        <v>155679</v>
      </c>
      <c r="P29" s="11">
        <v>89816</v>
      </c>
      <c r="Q29" s="11">
        <v>65863</v>
      </c>
      <c r="R29" s="11">
        <v>13871</v>
      </c>
      <c r="S29" s="11">
        <v>7067</v>
      </c>
      <c r="T29" s="11">
        <v>6804</v>
      </c>
    </row>
    <row r="30" spans="1:20">
      <c r="A30" s="16" t="s">
        <v>9</v>
      </c>
      <c r="B30" s="8" t="s">
        <v>55</v>
      </c>
      <c r="C30" s="36">
        <v>1990</v>
      </c>
      <c r="D30" s="11">
        <v>1596063</v>
      </c>
      <c r="E30" s="11">
        <v>799647</v>
      </c>
      <c r="F30" s="11">
        <v>796416</v>
      </c>
      <c r="G30" s="37">
        <f t="shared" si="0"/>
        <v>0.50101217809071441</v>
      </c>
      <c r="H30" s="37">
        <f t="shared" si="1"/>
        <v>0.49898782190928553</v>
      </c>
      <c r="I30" s="11">
        <v>1441309</v>
      </c>
      <c r="J30" s="11">
        <v>719810</v>
      </c>
      <c r="K30" s="11">
        <v>721499</v>
      </c>
      <c r="L30" s="38">
        <f t="shared" si="4"/>
        <v>0.90304016821391131</v>
      </c>
      <c r="M30" s="37">
        <f t="shared" si="2"/>
        <v>0.49941407428941331</v>
      </c>
      <c r="N30" s="37">
        <f t="shared" si="3"/>
        <v>0.50058592571058669</v>
      </c>
      <c r="O30" s="11">
        <v>58506</v>
      </c>
      <c r="P30" s="11">
        <v>35835</v>
      </c>
      <c r="Q30" s="11">
        <v>22671</v>
      </c>
      <c r="R30" s="11">
        <v>9424</v>
      </c>
      <c r="S30" s="11">
        <v>5155</v>
      </c>
      <c r="T30" s="11">
        <v>4269</v>
      </c>
    </row>
    <row r="31" spans="1:20">
      <c r="A31" s="16" t="s">
        <v>56</v>
      </c>
      <c r="B31" s="8" t="s">
        <v>57</v>
      </c>
      <c r="C31" s="36">
        <v>1990</v>
      </c>
      <c r="D31" s="11">
        <v>1288222</v>
      </c>
      <c r="E31" s="11">
        <v>642334</v>
      </c>
      <c r="F31" s="11">
        <v>645888</v>
      </c>
      <c r="G31" s="37">
        <f t="shared" si="0"/>
        <v>0.49862057937218895</v>
      </c>
      <c r="H31" s="37">
        <f t="shared" si="1"/>
        <v>0.50137942062781105</v>
      </c>
      <c r="I31" s="11">
        <v>929547</v>
      </c>
      <c r="J31" s="11">
        <v>458366</v>
      </c>
      <c r="K31" s="11">
        <v>471181</v>
      </c>
      <c r="L31" s="38">
        <f t="shared" si="4"/>
        <v>0.72157361075963611</v>
      </c>
      <c r="M31" s="37">
        <f t="shared" si="2"/>
        <v>0.49310685742625171</v>
      </c>
      <c r="N31" s="37">
        <f t="shared" si="3"/>
        <v>0.50689314257374829</v>
      </c>
      <c r="O31" s="11">
        <v>124162</v>
      </c>
      <c r="P31" s="11">
        <v>74579</v>
      </c>
      <c r="Q31" s="11">
        <v>49583</v>
      </c>
      <c r="R31" s="11">
        <v>12230</v>
      </c>
      <c r="S31" s="11">
        <v>6080</v>
      </c>
      <c r="T31" s="11">
        <v>6150</v>
      </c>
    </row>
    <row r="32" spans="1:20">
      <c r="A32" s="16" t="s">
        <v>58</v>
      </c>
      <c r="B32" s="8" t="s">
        <v>59</v>
      </c>
      <c r="C32" s="36">
        <v>1990</v>
      </c>
      <c r="D32" s="11">
        <v>1974755</v>
      </c>
      <c r="E32" s="11">
        <v>972165</v>
      </c>
      <c r="F32" s="11">
        <v>1002590</v>
      </c>
      <c r="G32" s="37">
        <f t="shared" si="0"/>
        <v>0.49229651273195918</v>
      </c>
      <c r="H32" s="37">
        <f t="shared" si="1"/>
        <v>0.50770348726804082</v>
      </c>
      <c r="I32" s="11">
        <v>1698917</v>
      </c>
      <c r="J32" s="11">
        <v>836718</v>
      </c>
      <c r="K32" s="11">
        <v>862199</v>
      </c>
      <c r="L32" s="38">
        <f t="shared" si="4"/>
        <v>0.86031786221581918</v>
      </c>
      <c r="M32" s="37">
        <f t="shared" si="2"/>
        <v>0.49250081081065172</v>
      </c>
      <c r="N32" s="37">
        <f t="shared" si="3"/>
        <v>0.50749918918934822</v>
      </c>
      <c r="O32" s="11">
        <v>72881</v>
      </c>
      <c r="P32" s="11">
        <v>44678</v>
      </c>
      <c r="Q32" s="11">
        <v>28203</v>
      </c>
      <c r="R32" s="11">
        <v>9707</v>
      </c>
      <c r="S32" s="11">
        <v>4933</v>
      </c>
      <c r="T32" s="11">
        <v>4774</v>
      </c>
    </row>
    <row r="33" spans="1:20">
      <c r="A33" s="16" t="s">
        <v>29</v>
      </c>
      <c r="B33" s="8" t="s">
        <v>60</v>
      </c>
      <c r="C33" s="36">
        <v>1990</v>
      </c>
      <c r="D33" s="11">
        <v>662426</v>
      </c>
      <c r="E33" s="11">
        <v>324889</v>
      </c>
      <c r="F33" s="11">
        <v>337537</v>
      </c>
      <c r="G33" s="37">
        <f t="shared" si="0"/>
        <v>0.49045327327127858</v>
      </c>
      <c r="H33" s="37">
        <f t="shared" si="1"/>
        <v>0.50954672672872137</v>
      </c>
      <c r="I33" s="11">
        <v>624133</v>
      </c>
      <c r="J33" s="11">
        <v>305995</v>
      </c>
      <c r="K33" s="11">
        <v>318138</v>
      </c>
      <c r="L33" s="38">
        <f t="shared" si="4"/>
        <v>0.94219278832654518</v>
      </c>
      <c r="M33" s="37">
        <f t="shared" si="2"/>
        <v>0.49027210546470062</v>
      </c>
      <c r="N33" s="37">
        <f t="shared" si="3"/>
        <v>0.50972789453529932</v>
      </c>
      <c r="O33" s="11">
        <v>6424</v>
      </c>
      <c r="P33" s="11">
        <v>3474</v>
      </c>
      <c r="Q33" s="11">
        <v>2950</v>
      </c>
      <c r="R33" s="11">
        <v>2504</v>
      </c>
      <c r="S33" s="11">
        <v>1207</v>
      </c>
      <c r="T33" s="11">
        <v>1297</v>
      </c>
    </row>
    <row r="34" spans="1:20">
      <c r="A34" s="16" t="s">
        <v>61</v>
      </c>
      <c r="B34" s="8" t="s">
        <v>85</v>
      </c>
      <c r="C34" s="36">
        <v>1990</v>
      </c>
      <c r="D34" s="11">
        <v>5424172</v>
      </c>
      <c r="E34" s="11">
        <v>2670974</v>
      </c>
      <c r="F34" s="11">
        <v>2753198</v>
      </c>
      <c r="G34" s="37">
        <f t="shared" si="0"/>
        <v>0.49242059433218566</v>
      </c>
      <c r="H34" s="37">
        <f t="shared" si="1"/>
        <v>0.50757940566781434</v>
      </c>
      <c r="I34" s="11">
        <v>4559230</v>
      </c>
      <c r="J34" s="11">
        <v>2229888</v>
      </c>
      <c r="K34" s="11">
        <v>2329342</v>
      </c>
      <c r="L34" s="38">
        <f t="shared" si="4"/>
        <v>0.84053934867847113</v>
      </c>
      <c r="M34" s="37">
        <f t="shared" si="2"/>
        <v>0.48909311440747671</v>
      </c>
      <c r="N34" s="37">
        <f t="shared" si="3"/>
        <v>0.51090688559252329</v>
      </c>
      <c r="O34" s="11">
        <v>336080</v>
      </c>
      <c r="P34" s="11">
        <v>193440</v>
      </c>
      <c r="Q34" s="11">
        <v>142640</v>
      </c>
      <c r="R34" s="11">
        <v>34089</v>
      </c>
      <c r="S34" s="11">
        <v>17045</v>
      </c>
      <c r="T34" s="11">
        <v>17044</v>
      </c>
    </row>
    <row r="35" spans="1:20">
      <c r="A35" s="16" t="s">
        <v>15</v>
      </c>
      <c r="B35" s="8" t="s">
        <v>62</v>
      </c>
      <c r="C35" s="36">
        <v>1990</v>
      </c>
      <c r="D35" s="11">
        <v>1188433</v>
      </c>
      <c r="E35" s="11">
        <v>585802</v>
      </c>
      <c r="F35" s="11">
        <v>602631</v>
      </c>
      <c r="G35" s="37">
        <f t="shared" si="0"/>
        <v>0.49291966816808352</v>
      </c>
      <c r="H35" s="37">
        <f t="shared" si="1"/>
        <v>0.50708033183191648</v>
      </c>
      <c r="I35" s="11">
        <v>1019814</v>
      </c>
      <c r="J35" s="11">
        <v>499633</v>
      </c>
      <c r="K35" s="11">
        <v>520181</v>
      </c>
      <c r="L35" s="38">
        <f t="shared" si="4"/>
        <v>0.85811652823507933</v>
      </c>
      <c r="M35" s="37">
        <f t="shared" si="2"/>
        <v>0.48992561388645378</v>
      </c>
      <c r="N35" s="37">
        <f t="shared" si="3"/>
        <v>0.51007438611354616</v>
      </c>
      <c r="O35" s="11">
        <v>36146</v>
      </c>
      <c r="P35" s="11">
        <v>22562</v>
      </c>
      <c r="Q35" s="11">
        <v>13584</v>
      </c>
      <c r="R35" s="11">
        <v>6702</v>
      </c>
      <c r="S35" s="11">
        <v>3323</v>
      </c>
      <c r="T35" s="11">
        <v>3379</v>
      </c>
    </row>
    <row r="36" spans="1:20">
      <c r="A36" s="17" t="s">
        <v>14</v>
      </c>
      <c r="B36" s="8" t="s">
        <v>63</v>
      </c>
      <c r="C36" s="36">
        <v>1990</v>
      </c>
      <c r="D36" s="11">
        <v>1100898</v>
      </c>
      <c r="E36" s="11">
        <v>534694</v>
      </c>
      <c r="F36" s="11">
        <v>566204</v>
      </c>
      <c r="G36" s="37">
        <f t="shared" si="0"/>
        <v>0.48568895574340221</v>
      </c>
      <c r="H36" s="37">
        <f t="shared" si="1"/>
        <v>0.51431104425659779</v>
      </c>
      <c r="I36" s="11">
        <v>1053542</v>
      </c>
      <c r="J36" s="11">
        <v>510801</v>
      </c>
      <c r="K36" s="11">
        <v>542741</v>
      </c>
      <c r="L36" s="38">
        <f t="shared" si="4"/>
        <v>0.95698420743792789</v>
      </c>
      <c r="M36" s="37">
        <f t="shared" si="2"/>
        <v>0.48484161049108626</v>
      </c>
      <c r="N36" s="37">
        <f t="shared" si="3"/>
        <v>0.51515838950891379</v>
      </c>
      <c r="O36" s="11">
        <v>14156</v>
      </c>
      <c r="P36" s="11">
        <v>8322</v>
      </c>
      <c r="Q36" s="11">
        <v>5834</v>
      </c>
      <c r="R36" s="11">
        <v>5489</v>
      </c>
      <c r="S36" s="11">
        <v>2749</v>
      </c>
      <c r="T36" s="11">
        <v>2740</v>
      </c>
    </row>
    <row r="37" spans="1:20" s="7" customFormat="1">
      <c r="A37" s="24" t="s">
        <v>76</v>
      </c>
      <c r="B37" s="25" t="s">
        <v>64</v>
      </c>
      <c r="C37" s="36">
        <v>2000</v>
      </c>
      <c r="D37" s="26">
        <v>84794454</v>
      </c>
      <c r="E37" s="26">
        <v>41157272</v>
      </c>
      <c r="F37" s="26">
        <v>43637182</v>
      </c>
      <c r="G37" s="23">
        <f t="shared" si="0"/>
        <v>0.48537693278855243</v>
      </c>
      <c r="H37" s="23">
        <f t="shared" si="1"/>
        <v>0.51462306721144757</v>
      </c>
      <c r="I37" s="26">
        <v>74612373</v>
      </c>
      <c r="J37" s="26">
        <v>36095255</v>
      </c>
      <c r="K37" s="26">
        <v>38517118</v>
      </c>
      <c r="L37" s="34">
        <f t="shared" si="4"/>
        <v>0.87992043677762222</v>
      </c>
      <c r="M37" s="23">
        <f t="shared" si="2"/>
        <v>0.48377036607587859</v>
      </c>
      <c r="N37" s="23">
        <f t="shared" si="3"/>
        <v>0.51622963392412136</v>
      </c>
      <c r="O37" s="26">
        <v>2982929</v>
      </c>
      <c r="P37" s="26">
        <v>1752674</v>
      </c>
      <c r="Q37" s="26">
        <v>1230255</v>
      </c>
      <c r="R37" s="26">
        <v>732630</v>
      </c>
      <c r="S37" s="26">
        <v>365512</v>
      </c>
      <c r="T37" s="26">
        <v>367118</v>
      </c>
    </row>
    <row r="38" spans="1:20">
      <c r="A38" s="15" t="s">
        <v>77</v>
      </c>
      <c r="B38" s="8" t="s">
        <v>4</v>
      </c>
      <c r="C38" s="36">
        <v>2000</v>
      </c>
      <c r="D38" s="11">
        <v>821404</v>
      </c>
      <c r="E38" s="11">
        <v>394337</v>
      </c>
      <c r="F38" s="11">
        <v>427067</v>
      </c>
      <c r="G38" s="37">
        <f t="shared" si="0"/>
        <v>0.48007679534066061</v>
      </c>
      <c r="H38" s="37">
        <f t="shared" si="1"/>
        <v>0.51992320465933939</v>
      </c>
      <c r="I38" s="11">
        <v>785614</v>
      </c>
      <c r="J38" s="11">
        <v>376576</v>
      </c>
      <c r="K38" s="11">
        <v>409038</v>
      </c>
      <c r="L38" s="38">
        <f t="shared" si="4"/>
        <v>0.95642826185409369</v>
      </c>
      <c r="M38" s="37">
        <f t="shared" si="2"/>
        <v>0.47933972663419949</v>
      </c>
      <c r="N38" s="37">
        <f t="shared" si="3"/>
        <v>0.52066027336580045</v>
      </c>
      <c r="O38" s="11">
        <v>6723</v>
      </c>
      <c r="P38" s="11">
        <v>4056</v>
      </c>
      <c r="Q38" s="11">
        <v>2667</v>
      </c>
      <c r="R38" s="11">
        <v>6058</v>
      </c>
      <c r="S38" s="11">
        <v>3049</v>
      </c>
      <c r="T38" s="11">
        <v>3009</v>
      </c>
    </row>
    <row r="39" spans="1:20">
      <c r="A39" s="16" t="s">
        <v>18</v>
      </c>
      <c r="B39" s="9" t="s">
        <v>19</v>
      </c>
      <c r="C39" s="36">
        <v>2000</v>
      </c>
      <c r="D39" s="11">
        <v>2010869</v>
      </c>
      <c r="E39" s="11">
        <v>1011232</v>
      </c>
      <c r="F39" s="11">
        <v>999637</v>
      </c>
      <c r="G39" s="37">
        <f t="shared" si="0"/>
        <v>0.5028830818914608</v>
      </c>
      <c r="H39" s="37">
        <f t="shared" si="1"/>
        <v>0.49711691810853914</v>
      </c>
      <c r="I39" s="11">
        <v>1637088</v>
      </c>
      <c r="J39" s="11">
        <v>820323</v>
      </c>
      <c r="K39" s="11">
        <v>816765</v>
      </c>
      <c r="L39" s="38">
        <f t="shared" si="4"/>
        <v>0.81411966667147384</v>
      </c>
      <c r="M39" s="37">
        <f t="shared" si="2"/>
        <v>0.50108668562716241</v>
      </c>
      <c r="N39" s="37">
        <f t="shared" si="3"/>
        <v>0.49891331437283765</v>
      </c>
      <c r="O39" s="11">
        <v>123743</v>
      </c>
      <c r="P39" s="11">
        <v>74219</v>
      </c>
      <c r="Q39" s="11">
        <v>49524</v>
      </c>
      <c r="R39" s="11">
        <v>31464</v>
      </c>
      <c r="S39" s="11">
        <v>16273</v>
      </c>
      <c r="T39" s="11">
        <v>15191</v>
      </c>
    </row>
    <row r="40" spans="1:20" ht="15.75" customHeight="1">
      <c r="A40" s="16" t="s">
        <v>20</v>
      </c>
      <c r="B40" s="9" t="s">
        <v>21</v>
      </c>
      <c r="C40" s="36">
        <v>2000</v>
      </c>
      <c r="D40" s="11">
        <v>374215</v>
      </c>
      <c r="E40" s="11">
        <v>190677</v>
      </c>
      <c r="F40" s="11">
        <v>183538</v>
      </c>
      <c r="G40" s="37">
        <f t="shared" si="0"/>
        <v>0.50953863420760792</v>
      </c>
      <c r="H40" s="37">
        <f t="shared" si="1"/>
        <v>0.49046136579239208</v>
      </c>
      <c r="I40" s="11">
        <v>333156</v>
      </c>
      <c r="J40" s="11">
        <v>169258</v>
      </c>
      <c r="K40" s="11">
        <v>163898</v>
      </c>
      <c r="L40" s="38">
        <f t="shared" si="4"/>
        <v>0.89027965207167004</v>
      </c>
      <c r="M40" s="37">
        <f t="shared" si="2"/>
        <v>0.50804427955672415</v>
      </c>
      <c r="N40" s="37">
        <f t="shared" si="3"/>
        <v>0.49195572044327585</v>
      </c>
      <c r="O40" s="11">
        <v>13632</v>
      </c>
      <c r="P40" s="11">
        <v>8548</v>
      </c>
      <c r="Q40" s="11">
        <v>5084</v>
      </c>
      <c r="R40" s="11">
        <v>4360</v>
      </c>
      <c r="S40" s="11">
        <v>2245</v>
      </c>
      <c r="T40" s="11">
        <v>2115</v>
      </c>
    </row>
    <row r="41" spans="1:20">
      <c r="A41" s="16" t="s">
        <v>22</v>
      </c>
      <c r="B41" s="9" t="s">
        <v>23</v>
      </c>
      <c r="C41" s="36">
        <v>2000</v>
      </c>
      <c r="D41" s="11">
        <v>606699</v>
      </c>
      <c r="E41" s="11">
        <v>301754</v>
      </c>
      <c r="F41" s="11">
        <v>304945</v>
      </c>
      <c r="G41" s="37">
        <f t="shared" si="0"/>
        <v>0.49737019510498615</v>
      </c>
      <c r="H41" s="37">
        <f t="shared" si="1"/>
        <v>0.50262980489501385</v>
      </c>
      <c r="I41" s="11">
        <v>432457</v>
      </c>
      <c r="J41" s="11">
        <v>212747</v>
      </c>
      <c r="K41" s="11">
        <v>219710</v>
      </c>
      <c r="L41" s="38">
        <f t="shared" si="4"/>
        <v>0.71280321872955121</v>
      </c>
      <c r="M41" s="37">
        <f t="shared" si="2"/>
        <v>0.4919494886196778</v>
      </c>
      <c r="N41" s="37">
        <f t="shared" si="3"/>
        <v>0.5080505113803222</v>
      </c>
      <c r="O41" s="11">
        <v>59973</v>
      </c>
      <c r="P41" s="11">
        <v>36343</v>
      </c>
      <c r="Q41" s="11">
        <v>23630</v>
      </c>
      <c r="R41" s="11">
        <v>4765</v>
      </c>
      <c r="S41" s="11">
        <v>2395</v>
      </c>
      <c r="T41" s="11">
        <v>2370</v>
      </c>
    </row>
    <row r="42" spans="1:20">
      <c r="A42" s="16" t="s">
        <v>24</v>
      </c>
      <c r="B42" s="9" t="s">
        <v>83</v>
      </c>
      <c r="C42" s="36">
        <v>2000</v>
      </c>
      <c r="D42" s="11">
        <v>2018053</v>
      </c>
      <c r="E42" s="11">
        <v>997405</v>
      </c>
      <c r="F42" s="11">
        <v>1020648</v>
      </c>
      <c r="G42" s="37">
        <f t="shared" si="0"/>
        <v>0.49424123152365174</v>
      </c>
      <c r="H42" s="37">
        <f t="shared" si="1"/>
        <v>0.50575876847634826</v>
      </c>
      <c r="I42" s="11">
        <v>1743978</v>
      </c>
      <c r="J42" s="11">
        <v>861918</v>
      </c>
      <c r="K42" s="11">
        <v>882060</v>
      </c>
      <c r="L42" s="38">
        <f t="shared" si="4"/>
        <v>0.86418840337691827</v>
      </c>
      <c r="M42" s="37">
        <f t="shared" si="2"/>
        <v>0.49422527119034759</v>
      </c>
      <c r="N42" s="37">
        <f t="shared" si="3"/>
        <v>0.50577472880965246</v>
      </c>
      <c r="O42" s="11">
        <v>76574</v>
      </c>
      <c r="P42" s="11">
        <v>46651</v>
      </c>
      <c r="Q42" s="11">
        <v>29923</v>
      </c>
      <c r="R42" s="11">
        <v>22159</v>
      </c>
      <c r="S42" s="11">
        <v>11329</v>
      </c>
      <c r="T42" s="11">
        <v>10830</v>
      </c>
    </row>
    <row r="43" spans="1:20">
      <c r="A43" s="16" t="s">
        <v>27</v>
      </c>
      <c r="B43" s="8" t="s">
        <v>28</v>
      </c>
      <c r="C43" s="36">
        <v>2000</v>
      </c>
      <c r="D43" s="11">
        <v>457777</v>
      </c>
      <c r="E43" s="11">
        <v>224947</v>
      </c>
      <c r="F43" s="11">
        <v>232830</v>
      </c>
      <c r="G43" s="37">
        <f t="shared" si="0"/>
        <v>0.49138991255567666</v>
      </c>
      <c r="H43" s="37">
        <f t="shared" si="1"/>
        <v>0.50861008744432334</v>
      </c>
      <c r="I43" s="11">
        <v>425954</v>
      </c>
      <c r="J43" s="11">
        <v>208629</v>
      </c>
      <c r="K43" s="11">
        <v>217325</v>
      </c>
      <c r="L43" s="38">
        <f t="shared" si="4"/>
        <v>0.93048361975372285</v>
      </c>
      <c r="M43" s="37">
        <f t="shared" si="2"/>
        <v>0.48979232499283959</v>
      </c>
      <c r="N43" s="37">
        <f t="shared" si="3"/>
        <v>0.51020767500716036</v>
      </c>
      <c r="O43" s="11">
        <v>8096</v>
      </c>
      <c r="P43" s="11">
        <v>5062</v>
      </c>
      <c r="Q43" s="11">
        <v>3034</v>
      </c>
      <c r="R43" s="11">
        <v>3464</v>
      </c>
      <c r="S43" s="11">
        <v>1803</v>
      </c>
      <c r="T43" s="11">
        <v>1661</v>
      </c>
    </row>
    <row r="44" spans="1:20">
      <c r="A44" s="16" t="s">
        <v>30</v>
      </c>
      <c r="B44" s="8" t="s">
        <v>31</v>
      </c>
      <c r="C44" s="36">
        <v>2000</v>
      </c>
      <c r="D44" s="11">
        <v>3288963</v>
      </c>
      <c r="E44" s="11">
        <v>1621686</v>
      </c>
      <c r="F44" s="11">
        <v>1667277</v>
      </c>
      <c r="G44" s="37">
        <f t="shared" si="0"/>
        <v>0.49306909199039334</v>
      </c>
      <c r="H44" s="37">
        <f t="shared" si="1"/>
        <v>0.50693090800960672</v>
      </c>
      <c r="I44" s="11">
        <v>2099240</v>
      </c>
      <c r="J44" s="11">
        <v>1023140</v>
      </c>
      <c r="K44" s="11">
        <v>1076100</v>
      </c>
      <c r="L44" s="38">
        <f t="shared" si="4"/>
        <v>0.63826804983820129</v>
      </c>
      <c r="M44" s="37">
        <f t="shared" si="2"/>
        <v>0.48738591109163315</v>
      </c>
      <c r="N44" s="37">
        <f t="shared" si="3"/>
        <v>0.51261408890836679</v>
      </c>
      <c r="O44" s="11">
        <v>429803</v>
      </c>
      <c r="P44" s="11">
        <v>240587</v>
      </c>
      <c r="Q44" s="11">
        <v>189216</v>
      </c>
      <c r="R44" s="11">
        <v>38824</v>
      </c>
      <c r="S44" s="11">
        <v>19221</v>
      </c>
      <c r="T44" s="11">
        <v>19603</v>
      </c>
    </row>
    <row r="45" spans="1:20">
      <c r="A45" s="16" t="s">
        <v>32</v>
      </c>
      <c r="B45" s="8" t="s">
        <v>33</v>
      </c>
      <c r="C45" s="36">
        <v>2000</v>
      </c>
      <c r="D45" s="11">
        <v>2621057</v>
      </c>
      <c r="E45" s="11">
        <v>1300845</v>
      </c>
      <c r="F45" s="11">
        <v>1320212</v>
      </c>
      <c r="G45" s="37">
        <f t="shared" si="0"/>
        <v>0.49630549812537461</v>
      </c>
      <c r="H45" s="37">
        <f t="shared" si="1"/>
        <v>0.50369450187462539</v>
      </c>
      <c r="I45" s="11">
        <v>2218719</v>
      </c>
      <c r="J45" s="11">
        <v>1098793</v>
      </c>
      <c r="K45" s="11">
        <v>1119926</v>
      </c>
      <c r="L45" s="38">
        <f t="shared" si="4"/>
        <v>0.84649780603779312</v>
      </c>
      <c r="M45" s="37">
        <f t="shared" si="2"/>
        <v>0.49523756726291163</v>
      </c>
      <c r="N45" s="37">
        <f t="shared" si="3"/>
        <v>0.50476243273708843</v>
      </c>
      <c r="O45" s="11">
        <v>133482</v>
      </c>
      <c r="P45" s="11">
        <v>78698</v>
      </c>
      <c r="Q45" s="11">
        <v>54784</v>
      </c>
      <c r="R45" s="11">
        <v>28202</v>
      </c>
      <c r="S45" s="11">
        <v>14317</v>
      </c>
      <c r="T45" s="11">
        <v>13885</v>
      </c>
    </row>
    <row r="46" spans="1:20">
      <c r="A46" s="16" t="s">
        <v>34</v>
      </c>
      <c r="B46" s="8" t="s">
        <v>35</v>
      </c>
      <c r="C46" s="36">
        <v>2000</v>
      </c>
      <c r="D46" s="11">
        <v>7738307</v>
      </c>
      <c r="E46" s="11">
        <v>3670720</v>
      </c>
      <c r="F46" s="11">
        <v>4067587</v>
      </c>
      <c r="G46" s="37">
        <f t="shared" si="0"/>
        <v>0.47435698790446024</v>
      </c>
      <c r="H46" s="37">
        <f t="shared" si="1"/>
        <v>0.52564301209553976</v>
      </c>
      <c r="I46" s="11">
        <v>6999402</v>
      </c>
      <c r="J46" s="11">
        <v>3303394</v>
      </c>
      <c r="K46" s="11">
        <v>3696008</v>
      </c>
      <c r="L46" s="38">
        <f t="shared" si="4"/>
        <v>0.90451335156384982</v>
      </c>
      <c r="M46" s="37">
        <f t="shared" si="2"/>
        <v>0.4719537469058071</v>
      </c>
      <c r="N46" s="37">
        <f t="shared" si="3"/>
        <v>0.52804625309419295</v>
      </c>
      <c r="O46" s="11">
        <v>223066</v>
      </c>
      <c r="P46" s="11">
        <v>131274</v>
      </c>
      <c r="Q46" s="11">
        <v>91792</v>
      </c>
      <c r="R46" s="11">
        <v>56893</v>
      </c>
      <c r="S46" s="11">
        <v>28747</v>
      </c>
      <c r="T46" s="11">
        <v>28146</v>
      </c>
    </row>
    <row r="47" spans="1:20">
      <c r="A47" s="16" t="s">
        <v>12</v>
      </c>
      <c r="B47" s="8" t="s">
        <v>36</v>
      </c>
      <c r="C47" s="36">
        <v>2000</v>
      </c>
      <c r="D47" s="11">
        <v>1264011</v>
      </c>
      <c r="E47" s="11">
        <v>615568</v>
      </c>
      <c r="F47" s="11">
        <v>648443</v>
      </c>
      <c r="G47" s="37">
        <f t="shared" si="0"/>
        <v>0.48699576190397076</v>
      </c>
      <c r="H47" s="37">
        <f t="shared" si="1"/>
        <v>0.51300423809602924</v>
      </c>
      <c r="I47" s="11">
        <v>1142324</v>
      </c>
      <c r="J47" s="11">
        <v>556364</v>
      </c>
      <c r="K47" s="11">
        <v>585960</v>
      </c>
      <c r="L47" s="38">
        <f t="shared" si="4"/>
        <v>0.90372947703777895</v>
      </c>
      <c r="M47" s="37">
        <f t="shared" si="2"/>
        <v>0.48704570682223258</v>
      </c>
      <c r="N47" s="37">
        <f t="shared" si="3"/>
        <v>0.51295429317776742</v>
      </c>
      <c r="O47" s="11">
        <v>36730</v>
      </c>
      <c r="P47" s="11">
        <v>21416</v>
      </c>
      <c r="Q47" s="11">
        <v>15314</v>
      </c>
      <c r="R47" s="11">
        <v>11834</v>
      </c>
      <c r="S47" s="11">
        <v>5933</v>
      </c>
      <c r="T47" s="11">
        <v>5901</v>
      </c>
    </row>
    <row r="48" spans="1:20">
      <c r="A48" s="16" t="s">
        <v>17</v>
      </c>
      <c r="B48" s="8" t="s">
        <v>37</v>
      </c>
      <c r="C48" s="36">
        <v>2000</v>
      </c>
      <c r="D48" s="11">
        <v>4049950</v>
      </c>
      <c r="E48" s="11">
        <v>1922748</v>
      </c>
      <c r="F48" s="11">
        <v>2127202</v>
      </c>
      <c r="G48" s="37">
        <f t="shared" si="0"/>
        <v>0.47475845380807169</v>
      </c>
      <c r="H48" s="37">
        <f t="shared" si="1"/>
        <v>0.52524154619192831</v>
      </c>
      <c r="I48" s="11">
        <v>3904423</v>
      </c>
      <c r="J48" s="11">
        <v>1851783</v>
      </c>
      <c r="K48" s="11">
        <v>2052640</v>
      </c>
      <c r="L48" s="38">
        <f t="shared" si="4"/>
        <v>0.96406696378967638</v>
      </c>
      <c r="M48" s="37">
        <f t="shared" si="2"/>
        <v>0.4742782736399207</v>
      </c>
      <c r="N48" s="37">
        <f t="shared" si="3"/>
        <v>0.5257217263600793</v>
      </c>
      <c r="O48" s="11">
        <v>27697</v>
      </c>
      <c r="P48" s="11">
        <v>15793</v>
      </c>
      <c r="Q48" s="11">
        <v>11904</v>
      </c>
      <c r="R48" s="11">
        <v>29837</v>
      </c>
      <c r="S48" s="11">
        <v>14880</v>
      </c>
      <c r="T48" s="11">
        <v>14957</v>
      </c>
    </row>
    <row r="49" spans="1:20">
      <c r="A49" s="16" t="s">
        <v>6</v>
      </c>
      <c r="B49" s="8" t="s">
        <v>38</v>
      </c>
      <c r="C49" s="36">
        <v>2000</v>
      </c>
      <c r="D49" s="11">
        <v>2646132</v>
      </c>
      <c r="E49" s="11">
        <v>1272558</v>
      </c>
      <c r="F49" s="11">
        <v>1373574</v>
      </c>
      <c r="G49" s="37">
        <f t="shared" si="0"/>
        <v>0.48091251683589481</v>
      </c>
      <c r="H49" s="37">
        <f t="shared" si="1"/>
        <v>0.51908748316410525</v>
      </c>
      <c r="I49" s="11">
        <v>2359763</v>
      </c>
      <c r="J49" s="11">
        <v>1132320</v>
      </c>
      <c r="K49" s="11">
        <v>1227443</v>
      </c>
      <c r="L49" s="38">
        <f t="shared" si="4"/>
        <v>0.89177826351822209</v>
      </c>
      <c r="M49" s="37">
        <f t="shared" si="2"/>
        <v>0.47984479797335577</v>
      </c>
      <c r="N49" s="37">
        <f t="shared" si="3"/>
        <v>0.52015520202664423</v>
      </c>
      <c r="O49" s="11">
        <v>81366</v>
      </c>
      <c r="P49" s="11">
        <v>46478</v>
      </c>
      <c r="Q49" s="11">
        <v>34888</v>
      </c>
      <c r="R49" s="11">
        <v>23659</v>
      </c>
      <c r="S49" s="11">
        <v>11653</v>
      </c>
      <c r="T49" s="11">
        <v>12006</v>
      </c>
    </row>
    <row r="50" spans="1:20">
      <c r="A50" s="16" t="s">
        <v>7</v>
      </c>
      <c r="B50" s="8" t="s">
        <v>39</v>
      </c>
      <c r="C50" s="36">
        <v>2000</v>
      </c>
      <c r="D50" s="11">
        <v>1973968</v>
      </c>
      <c r="E50" s="11">
        <v>949414</v>
      </c>
      <c r="F50" s="11">
        <v>1024554</v>
      </c>
      <c r="G50" s="37">
        <f t="shared" si="0"/>
        <v>0.48096726998613959</v>
      </c>
      <c r="H50" s="37">
        <f t="shared" si="1"/>
        <v>0.51903273001386041</v>
      </c>
      <c r="I50" s="11">
        <v>1791931</v>
      </c>
      <c r="J50" s="11">
        <v>862060</v>
      </c>
      <c r="K50" s="11">
        <v>929871</v>
      </c>
      <c r="L50" s="38">
        <f t="shared" si="4"/>
        <v>0.90778117983675521</v>
      </c>
      <c r="M50" s="37">
        <f t="shared" si="2"/>
        <v>0.48107879153829025</v>
      </c>
      <c r="N50" s="37">
        <f t="shared" si="3"/>
        <v>0.51892120846170975</v>
      </c>
      <c r="O50" s="11">
        <v>31147</v>
      </c>
      <c r="P50" s="11">
        <v>17842</v>
      </c>
      <c r="Q50" s="11">
        <v>13305</v>
      </c>
      <c r="R50" s="11">
        <v>13467</v>
      </c>
      <c r="S50" s="11">
        <v>6553</v>
      </c>
      <c r="T50" s="11">
        <v>6914</v>
      </c>
    </row>
    <row r="51" spans="1:20">
      <c r="A51" s="16" t="s">
        <v>13</v>
      </c>
      <c r="B51" s="8" t="s">
        <v>40</v>
      </c>
      <c r="C51" s="36">
        <v>2000</v>
      </c>
      <c r="D51" s="11">
        <v>5541480</v>
      </c>
      <c r="E51" s="11">
        <v>2673656</v>
      </c>
      <c r="F51" s="11">
        <v>2867824</v>
      </c>
      <c r="G51" s="37">
        <f t="shared" si="0"/>
        <v>0.48248049257599052</v>
      </c>
      <c r="H51" s="37">
        <f t="shared" si="1"/>
        <v>0.51751950742400943</v>
      </c>
      <c r="I51" s="11">
        <v>5285970</v>
      </c>
      <c r="J51" s="11">
        <v>2546872</v>
      </c>
      <c r="K51" s="11">
        <v>2739098</v>
      </c>
      <c r="L51" s="38">
        <f t="shared" si="4"/>
        <v>0.95389137919833689</v>
      </c>
      <c r="M51" s="37">
        <f t="shared" si="2"/>
        <v>0.48181733910710806</v>
      </c>
      <c r="N51" s="37">
        <f t="shared" si="3"/>
        <v>0.51818266089289189</v>
      </c>
      <c r="O51" s="11">
        <v>49825</v>
      </c>
      <c r="P51" s="11">
        <v>29918</v>
      </c>
      <c r="Q51" s="11">
        <v>19907</v>
      </c>
      <c r="R51" s="11">
        <v>40196</v>
      </c>
      <c r="S51" s="11">
        <v>19885</v>
      </c>
      <c r="T51" s="11">
        <v>20311</v>
      </c>
    </row>
    <row r="52" spans="1:20">
      <c r="A52" s="16" t="s">
        <v>41</v>
      </c>
      <c r="B52" s="8" t="s">
        <v>42</v>
      </c>
      <c r="C52" s="36">
        <v>2000</v>
      </c>
      <c r="D52" s="11">
        <v>11097516</v>
      </c>
      <c r="E52" s="11">
        <v>5396529</v>
      </c>
      <c r="F52" s="11">
        <v>5700987</v>
      </c>
      <c r="G52" s="37">
        <f t="shared" si="0"/>
        <v>0.48628260594533046</v>
      </c>
      <c r="H52" s="37">
        <f t="shared" si="1"/>
        <v>0.51371739405466954</v>
      </c>
      <c r="I52" s="11">
        <v>10122231</v>
      </c>
      <c r="J52" s="11">
        <v>4917003</v>
      </c>
      <c r="K52" s="11">
        <v>5205228</v>
      </c>
      <c r="L52" s="38">
        <f t="shared" si="4"/>
        <v>0.91211681965585811</v>
      </c>
      <c r="M52" s="37">
        <f t="shared" si="2"/>
        <v>0.48576277304874788</v>
      </c>
      <c r="N52" s="37">
        <f t="shared" si="3"/>
        <v>0.51423722695125218</v>
      </c>
      <c r="O52" s="11">
        <v>197693</v>
      </c>
      <c r="P52" s="11">
        <v>115061</v>
      </c>
      <c r="Q52" s="11">
        <v>82632</v>
      </c>
      <c r="R52" s="11">
        <v>85990</v>
      </c>
      <c r="S52" s="11">
        <v>42577</v>
      </c>
      <c r="T52" s="11">
        <v>43413</v>
      </c>
    </row>
    <row r="53" spans="1:20">
      <c r="A53" s="16" t="s">
        <v>11</v>
      </c>
      <c r="B53" s="8" t="s">
        <v>84</v>
      </c>
      <c r="C53" s="36">
        <v>2000</v>
      </c>
      <c r="D53" s="11">
        <v>3479357</v>
      </c>
      <c r="E53" s="11">
        <v>1655556</v>
      </c>
      <c r="F53" s="11">
        <v>1823801</v>
      </c>
      <c r="G53" s="37">
        <f t="shared" si="0"/>
        <v>0.47582240051825669</v>
      </c>
      <c r="H53" s="37">
        <f t="shared" si="1"/>
        <v>0.52417759948174336</v>
      </c>
      <c r="I53" s="11">
        <v>3297059</v>
      </c>
      <c r="J53" s="11">
        <v>1565700</v>
      </c>
      <c r="K53" s="11">
        <v>1731359</v>
      </c>
      <c r="L53" s="38">
        <f t="shared" si="4"/>
        <v>0.94760583636574225</v>
      </c>
      <c r="M53" s="37">
        <f t="shared" si="2"/>
        <v>0.47487776227237666</v>
      </c>
      <c r="N53" s="37">
        <f t="shared" si="3"/>
        <v>0.52512223772762334</v>
      </c>
      <c r="O53" s="11">
        <v>46358</v>
      </c>
      <c r="P53" s="11">
        <v>27521</v>
      </c>
      <c r="Q53" s="11">
        <v>18837</v>
      </c>
      <c r="R53" s="11">
        <v>28996</v>
      </c>
      <c r="S53" s="11">
        <v>14329</v>
      </c>
      <c r="T53" s="11">
        <v>14667</v>
      </c>
    </row>
    <row r="54" spans="1:20">
      <c r="A54" s="16" t="s">
        <v>26</v>
      </c>
      <c r="B54" s="8" t="s">
        <v>43</v>
      </c>
      <c r="C54" s="36">
        <v>2000</v>
      </c>
      <c r="D54" s="11">
        <v>1334892</v>
      </c>
      <c r="E54" s="11">
        <v>639496</v>
      </c>
      <c r="F54" s="11">
        <v>695396</v>
      </c>
      <c r="G54" s="37">
        <f t="shared" si="0"/>
        <v>0.47906197654941374</v>
      </c>
      <c r="H54" s="37">
        <f t="shared" si="1"/>
        <v>0.52093802345058626</v>
      </c>
      <c r="I54" s="11">
        <v>1116040</v>
      </c>
      <c r="J54" s="11">
        <v>534505</v>
      </c>
      <c r="K54" s="11">
        <v>581535</v>
      </c>
      <c r="L54" s="38">
        <f t="shared" si="4"/>
        <v>0.83605265444695154</v>
      </c>
      <c r="M54" s="37">
        <f t="shared" si="2"/>
        <v>0.47892996666786136</v>
      </c>
      <c r="N54" s="37">
        <f t="shared" si="3"/>
        <v>0.52107003333213864</v>
      </c>
      <c r="O54" s="11">
        <v>57461</v>
      </c>
      <c r="P54" s="11">
        <v>32682</v>
      </c>
      <c r="Q54" s="11">
        <v>24779</v>
      </c>
      <c r="R54" s="11">
        <v>13526</v>
      </c>
      <c r="S54" s="11">
        <v>6499</v>
      </c>
      <c r="T54" s="11">
        <v>7027</v>
      </c>
    </row>
    <row r="55" spans="1:20">
      <c r="A55" s="16" t="s">
        <v>8</v>
      </c>
      <c r="B55" s="8" t="s">
        <v>44</v>
      </c>
      <c r="C55" s="36">
        <v>2000</v>
      </c>
      <c r="D55" s="11">
        <v>815263</v>
      </c>
      <c r="E55" s="11">
        <v>402534</v>
      </c>
      <c r="F55" s="11">
        <v>412729</v>
      </c>
      <c r="G55" s="37">
        <f t="shared" si="0"/>
        <v>0.49374741647787279</v>
      </c>
      <c r="H55" s="37">
        <f t="shared" si="1"/>
        <v>0.50625258352212721</v>
      </c>
      <c r="I55" s="11">
        <v>748579</v>
      </c>
      <c r="J55" s="11">
        <v>368694</v>
      </c>
      <c r="K55" s="11">
        <v>379885</v>
      </c>
      <c r="L55" s="38">
        <f t="shared" si="4"/>
        <v>0.91820553612760547</v>
      </c>
      <c r="M55" s="37">
        <f t="shared" si="2"/>
        <v>0.49252517102403354</v>
      </c>
      <c r="N55" s="37">
        <f t="shared" si="3"/>
        <v>0.50747482897596652</v>
      </c>
      <c r="O55" s="11">
        <v>23607</v>
      </c>
      <c r="P55" s="11">
        <v>14214</v>
      </c>
      <c r="Q55" s="11">
        <v>9393</v>
      </c>
      <c r="R55" s="11">
        <v>6435</v>
      </c>
      <c r="S55" s="11">
        <v>3245</v>
      </c>
      <c r="T55" s="11">
        <v>3190</v>
      </c>
    </row>
    <row r="56" spans="1:20">
      <c r="A56" s="16" t="s">
        <v>45</v>
      </c>
      <c r="B56" s="8" t="s">
        <v>46</v>
      </c>
      <c r="C56" s="36">
        <v>2000</v>
      </c>
      <c r="D56" s="11">
        <v>3392025</v>
      </c>
      <c r="E56" s="11">
        <v>1682820</v>
      </c>
      <c r="F56" s="11">
        <v>1709205</v>
      </c>
      <c r="G56" s="37">
        <f t="shared" si="0"/>
        <v>0.4961107303159617</v>
      </c>
      <c r="H56" s="37">
        <f t="shared" si="1"/>
        <v>0.50388926968403824</v>
      </c>
      <c r="I56" s="11">
        <v>2982592</v>
      </c>
      <c r="J56" s="11">
        <v>1482354</v>
      </c>
      <c r="K56" s="11">
        <v>1500238</v>
      </c>
      <c r="L56" s="38">
        <f t="shared" si="4"/>
        <v>0.87929540613645241</v>
      </c>
      <c r="M56" s="37">
        <f t="shared" si="2"/>
        <v>0.49700193657060704</v>
      </c>
      <c r="N56" s="37">
        <f t="shared" si="3"/>
        <v>0.50299806342939291</v>
      </c>
      <c r="O56" s="11">
        <v>94309</v>
      </c>
      <c r="P56" s="11">
        <v>57996</v>
      </c>
      <c r="Q56" s="11">
        <v>36313</v>
      </c>
      <c r="R56" s="11">
        <v>32181</v>
      </c>
      <c r="S56" s="11">
        <v>16524</v>
      </c>
      <c r="T56" s="11">
        <v>15657</v>
      </c>
    </row>
    <row r="57" spans="1:20">
      <c r="A57" s="16" t="s">
        <v>47</v>
      </c>
      <c r="B57" s="8" t="s">
        <v>48</v>
      </c>
      <c r="C57" s="36">
        <v>2000</v>
      </c>
      <c r="D57" s="11">
        <v>3019103</v>
      </c>
      <c r="E57" s="11">
        <v>1445411</v>
      </c>
      <c r="F57" s="11">
        <v>1573692</v>
      </c>
      <c r="G57" s="37">
        <f t="shared" si="0"/>
        <v>0.47875511368774104</v>
      </c>
      <c r="H57" s="37">
        <f t="shared" si="1"/>
        <v>0.52124488631225896</v>
      </c>
      <c r="I57" s="11">
        <v>2561601</v>
      </c>
      <c r="J57" s="11">
        <v>1221968</v>
      </c>
      <c r="K57" s="11">
        <v>1339633</v>
      </c>
      <c r="L57" s="38">
        <f t="shared" si="4"/>
        <v>0.84846426239846739</v>
      </c>
      <c r="M57" s="37">
        <f t="shared" si="2"/>
        <v>0.47703291808521314</v>
      </c>
      <c r="N57" s="37">
        <f t="shared" si="3"/>
        <v>0.52296708191478691</v>
      </c>
      <c r="O57" s="11">
        <v>120150</v>
      </c>
      <c r="P57" s="11">
        <v>67123</v>
      </c>
      <c r="Q57" s="11">
        <v>53027</v>
      </c>
      <c r="R57" s="11">
        <v>26003</v>
      </c>
      <c r="S57" s="11">
        <v>12835</v>
      </c>
      <c r="T57" s="11">
        <v>13168</v>
      </c>
    </row>
    <row r="58" spans="1:20">
      <c r="A58" s="16" t="s">
        <v>16</v>
      </c>
      <c r="B58" s="8" t="s">
        <v>49</v>
      </c>
      <c r="C58" s="36">
        <v>2000</v>
      </c>
      <c r="D58" s="11">
        <v>4337362</v>
      </c>
      <c r="E58" s="11">
        <v>2075188</v>
      </c>
      <c r="F58" s="11">
        <v>2262174</v>
      </c>
      <c r="G58" s="37">
        <f t="shared" si="0"/>
        <v>0.47844473207447291</v>
      </c>
      <c r="H58" s="37">
        <f t="shared" si="1"/>
        <v>0.52155526792552709</v>
      </c>
      <c r="I58" s="11">
        <v>3973386</v>
      </c>
      <c r="J58" s="11">
        <v>1898953</v>
      </c>
      <c r="K58" s="11">
        <v>2074433</v>
      </c>
      <c r="L58" s="38">
        <f t="shared" si="4"/>
        <v>0.91608355493500426</v>
      </c>
      <c r="M58" s="37">
        <f t="shared" si="2"/>
        <v>0.47791807793151736</v>
      </c>
      <c r="N58" s="37">
        <f t="shared" si="3"/>
        <v>0.5220819220684827</v>
      </c>
      <c r="O58" s="11">
        <v>60085</v>
      </c>
      <c r="P58" s="11">
        <v>34221</v>
      </c>
      <c r="Q58" s="11">
        <v>25864</v>
      </c>
      <c r="R58" s="11">
        <v>34601</v>
      </c>
      <c r="S58" s="11">
        <v>17133</v>
      </c>
      <c r="T58" s="11">
        <v>17468</v>
      </c>
    </row>
    <row r="59" spans="1:20">
      <c r="A59" s="16" t="s">
        <v>10</v>
      </c>
      <c r="B59" s="8" t="s">
        <v>50</v>
      </c>
      <c r="C59" s="36">
        <v>2000</v>
      </c>
      <c r="D59" s="11">
        <v>1224088</v>
      </c>
      <c r="E59" s="11">
        <v>589513</v>
      </c>
      <c r="F59" s="11">
        <v>634575</v>
      </c>
      <c r="G59" s="37">
        <f t="shared" si="0"/>
        <v>0.48159364359425139</v>
      </c>
      <c r="H59" s="37">
        <f t="shared" si="1"/>
        <v>0.51840635640574861</v>
      </c>
      <c r="I59" s="11">
        <v>1166221</v>
      </c>
      <c r="J59" s="11">
        <v>561367</v>
      </c>
      <c r="K59" s="11">
        <v>604854</v>
      </c>
      <c r="L59" s="38">
        <f t="shared" si="4"/>
        <v>0.95272643796851209</v>
      </c>
      <c r="M59" s="37">
        <f t="shared" si="2"/>
        <v>0.48135559212190487</v>
      </c>
      <c r="N59" s="37">
        <f t="shared" si="3"/>
        <v>0.51864440787809518</v>
      </c>
      <c r="O59" s="11">
        <v>11349</v>
      </c>
      <c r="P59" s="11">
        <v>6569</v>
      </c>
      <c r="Q59" s="11">
        <v>4780</v>
      </c>
      <c r="R59" s="11">
        <v>9901</v>
      </c>
      <c r="S59" s="11">
        <v>4787</v>
      </c>
      <c r="T59" s="11">
        <v>5114</v>
      </c>
    </row>
    <row r="60" spans="1:20">
      <c r="A60" s="16" t="s">
        <v>25</v>
      </c>
      <c r="B60" s="8" t="s">
        <v>51</v>
      </c>
      <c r="C60" s="36">
        <v>2000</v>
      </c>
      <c r="D60" s="11">
        <v>755442</v>
      </c>
      <c r="E60" s="11">
        <v>386927</v>
      </c>
      <c r="F60" s="11">
        <v>368515</v>
      </c>
      <c r="G60" s="37">
        <f t="shared" si="0"/>
        <v>0.51218624328538787</v>
      </c>
      <c r="H60" s="37">
        <f t="shared" si="1"/>
        <v>0.48781375671461213</v>
      </c>
      <c r="I60" s="11">
        <v>552745</v>
      </c>
      <c r="J60" s="11">
        <v>280456</v>
      </c>
      <c r="K60" s="11">
        <v>272289</v>
      </c>
      <c r="L60" s="38">
        <f t="shared" si="4"/>
        <v>0.73168423254200854</v>
      </c>
      <c r="M60" s="37">
        <f t="shared" si="2"/>
        <v>0.50738767424400044</v>
      </c>
      <c r="N60" s="37">
        <f t="shared" si="3"/>
        <v>0.49261232575599961</v>
      </c>
      <c r="O60" s="11">
        <v>72588</v>
      </c>
      <c r="P60" s="11">
        <v>45189</v>
      </c>
      <c r="Q60" s="11">
        <v>27399</v>
      </c>
      <c r="R60" s="11">
        <v>8812</v>
      </c>
      <c r="S60" s="11">
        <v>4421</v>
      </c>
      <c r="T60" s="11">
        <v>4391</v>
      </c>
    </row>
    <row r="61" spans="1:20">
      <c r="A61" s="16" t="s">
        <v>52</v>
      </c>
      <c r="B61" s="8" t="s">
        <v>53</v>
      </c>
      <c r="C61" s="36">
        <v>2000</v>
      </c>
      <c r="D61" s="11">
        <v>2010539</v>
      </c>
      <c r="E61" s="11">
        <v>974719</v>
      </c>
      <c r="F61" s="11">
        <v>1035820</v>
      </c>
      <c r="G61" s="37">
        <f t="shared" si="0"/>
        <v>0.48480482099576283</v>
      </c>
      <c r="H61" s="37">
        <f t="shared" si="1"/>
        <v>0.51519517900423717</v>
      </c>
      <c r="I61" s="11">
        <v>1848808</v>
      </c>
      <c r="J61" s="11">
        <v>894839</v>
      </c>
      <c r="K61" s="11">
        <v>953969</v>
      </c>
      <c r="L61" s="38">
        <f t="shared" si="4"/>
        <v>0.91955838707928572</v>
      </c>
      <c r="M61" s="37">
        <f t="shared" si="2"/>
        <v>0.48400861528076466</v>
      </c>
      <c r="N61" s="37">
        <f t="shared" si="3"/>
        <v>0.51599138471923534</v>
      </c>
      <c r="O61" s="11">
        <v>30705</v>
      </c>
      <c r="P61" s="11">
        <v>18082</v>
      </c>
      <c r="Q61" s="11">
        <v>12623</v>
      </c>
      <c r="R61" s="11">
        <v>14548</v>
      </c>
      <c r="S61" s="11">
        <v>7224</v>
      </c>
      <c r="T61" s="11">
        <v>7324</v>
      </c>
    </row>
    <row r="62" spans="1:20">
      <c r="A62" s="16" t="s">
        <v>5</v>
      </c>
      <c r="B62" s="8" t="s">
        <v>54</v>
      </c>
      <c r="C62" s="36">
        <v>2000</v>
      </c>
      <c r="D62" s="11">
        <v>2241298</v>
      </c>
      <c r="E62" s="11">
        <v>1113208</v>
      </c>
      <c r="F62" s="11">
        <v>1128090</v>
      </c>
      <c r="G62" s="37">
        <f t="shared" si="0"/>
        <v>0.49668004879315469</v>
      </c>
      <c r="H62" s="37">
        <f t="shared" si="1"/>
        <v>0.50331995120684536</v>
      </c>
      <c r="I62" s="11">
        <v>1946228</v>
      </c>
      <c r="J62" s="11">
        <v>960255</v>
      </c>
      <c r="K62" s="11">
        <v>985973</v>
      </c>
      <c r="L62" s="38">
        <f t="shared" si="4"/>
        <v>0.8683486087079898</v>
      </c>
      <c r="M62" s="37">
        <f t="shared" si="2"/>
        <v>0.49339286044594982</v>
      </c>
      <c r="N62" s="37">
        <f t="shared" si="3"/>
        <v>0.50660713955405023</v>
      </c>
      <c r="O62" s="11">
        <v>159628</v>
      </c>
      <c r="P62" s="11">
        <v>94452</v>
      </c>
      <c r="Q62" s="11">
        <v>65176</v>
      </c>
      <c r="R62" s="11">
        <v>22622</v>
      </c>
      <c r="S62" s="11">
        <v>11090</v>
      </c>
      <c r="T62" s="11">
        <v>11532</v>
      </c>
    </row>
    <row r="63" spans="1:20">
      <c r="A63" s="16" t="s">
        <v>9</v>
      </c>
      <c r="B63" s="8" t="s">
        <v>55</v>
      </c>
      <c r="C63" s="36">
        <v>2000</v>
      </c>
      <c r="D63" s="11">
        <v>1956617</v>
      </c>
      <c r="E63" s="11">
        <v>977452</v>
      </c>
      <c r="F63" s="11">
        <v>979165</v>
      </c>
      <c r="G63" s="37">
        <f t="shared" si="0"/>
        <v>0.4995622546466682</v>
      </c>
      <c r="H63" s="37">
        <f t="shared" si="1"/>
        <v>0.50043774535333174</v>
      </c>
      <c r="I63" s="11">
        <v>1718889</v>
      </c>
      <c r="J63" s="11">
        <v>856791</v>
      </c>
      <c r="K63" s="11">
        <v>862098</v>
      </c>
      <c r="L63" s="38">
        <f t="shared" si="4"/>
        <v>0.87850049345375203</v>
      </c>
      <c r="M63" s="37">
        <f t="shared" si="2"/>
        <v>0.49845627030017647</v>
      </c>
      <c r="N63" s="37">
        <f t="shared" si="3"/>
        <v>0.50154372969982353</v>
      </c>
      <c r="O63" s="11">
        <v>85207</v>
      </c>
      <c r="P63" s="11">
        <v>52076</v>
      </c>
      <c r="Q63" s="11">
        <v>33131</v>
      </c>
      <c r="R63" s="11">
        <v>20740</v>
      </c>
      <c r="S63" s="11">
        <v>10392</v>
      </c>
      <c r="T63" s="11">
        <v>10348</v>
      </c>
    </row>
    <row r="64" spans="1:20">
      <c r="A64" s="16" t="s">
        <v>56</v>
      </c>
      <c r="B64" s="8" t="s">
        <v>57</v>
      </c>
      <c r="C64" s="36">
        <v>2000</v>
      </c>
      <c r="D64" s="11">
        <v>1664366</v>
      </c>
      <c r="E64" s="11">
        <v>818918</v>
      </c>
      <c r="F64" s="11">
        <v>845448</v>
      </c>
      <c r="G64" s="37">
        <f t="shared" si="0"/>
        <v>0.49202999820952842</v>
      </c>
      <c r="H64" s="37">
        <f t="shared" si="1"/>
        <v>0.50797000179047158</v>
      </c>
      <c r="I64" s="11">
        <v>1172469</v>
      </c>
      <c r="J64" s="11">
        <v>571222</v>
      </c>
      <c r="K64" s="11">
        <v>601247</v>
      </c>
      <c r="L64" s="38">
        <f t="shared" si="4"/>
        <v>0.70445382806425993</v>
      </c>
      <c r="M64" s="37">
        <f t="shared" si="2"/>
        <v>0.4871958235143104</v>
      </c>
      <c r="N64" s="37">
        <f t="shared" si="3"/>
        <v>0.51280417648568966</v>
      </c>
      <c r="O64" s="11">
        <v>166993</v>
      </c>
      <c r="P64" s="11">
        <v>102049</v>
      </c>
      <c r="Q64" s="11">
        <v>64944</v>
      </c>
      <c r="R64" s="11">
        <v>13709</v>
      </c>
      <c r="S64" s="11">
        <v>6798</v>
      </c>
      <c r="T64" s="11">
        <v>6911</v>
      </c>
    </row>
    <row r="65" spans="1:20">
      <c r="A65" s="16" t="s">
        <v>58</v>
      </c>
      <c r="B65" s="8" t="s">
        <v>59</v>
      </c>
      <c r="C65" s="36">
        <v>2000</v>
      </c>
      <c r="D65" s="11">
        <v>2427309</v>
      </c>
      <c r="E65" s="11">
        <v>1193428</v>
      </c>
      <c r="F65" s="11">
        <v>1233881</v>
      </c>
      <c r="G65" s="37">
        <f t="shared" si="0"/>
        <v>0.49166710954394349</v>
      </c>
      <c r="H65" s="37">
        <f t="shared" si="1"/>
        <v>0.50833289045605645</v>
      </c>
      <c r="I65" s="11">
        <v>2012177</v>
      </c>
      <c r="J65" s="11">
        <v>989716</v>
      </c>
      <c r="K65" s="11">
        <v>1022461</v>
      </c>
      <c r="L65" s="38">
        <f t="shared" si="4"/>
        <v>0.82897439098194747</v>
      </c>
      <c r="M65" s="37">
        <f t="shared" si="2"/>
        <v>0.49186329035666343</v>
      </c>
      <c r="N65" s="37">
        <f t="shared" si="3"/>
        <v>0.50813670964333657</v>
      </c>
      <c r="O65" s="11">
        <v>118986</v>
      </c>
      <c r="P65" s="11">
        <v>72656</v>
      </c>
      <c r="Q65" s="11">
        <v>46330</v>
      </c>
      <c r="R65" s="11">
        <v>23740</v>
      </c>
      <c r="S65" s="11">
        <v>11949</v>
      </c>
      <c r="T65" s="11">
        <v>11791</v>
      </c>
    </row>
    <row r="66" spans="1:20">
      <c r="A66" s="16" t="s">
        <v>29</v>
      </c>
      <c r="B66" s="8" t="s">
        <v>60</v>
      </c>
      <c r="C66" s="36">
        <v>2000</v>
      </c>
      <c r="D66" s="11">
        <v>846877</v>
      </c>
      <c r="E66" s="11">
        <v>411151</v>
      </c>
      <c r="F66" s="11">
        <v>435726</v>
      </c>
      <c r="G66" s="37">
        <f t="shared" si="0"/>
        <v>0.48549080917299681</v>
      </c>
      <c r="H66" s="37">
        <f t="shared" si="1"/>
        <v>0.51450919082700319</v>
      </c>
      <c r="I66" s="11">
        <v>791284</v>
      </c>
      <c r="J66" s="11">
        <v>384231</v>
      </c>
      <c r="K66" s="11">
        <v>407053</v>
      </c>
      <c r="L66" s="38">
        <f t="shared" si="4"/>
        <v>0.93435528417940272</v>
      </c>
      <c r="M66" s="37">
        <f t="shared" si="2"/>
        <v>0.48557913467225422</v>
      </c>
      <c r="N66" s="37">
        <f t="shared" si="3"/>
        <v>0.51442086532774578</v>
      </c>
      <c r="O66" s="11">
        <v>8174</v>
      </c>
      <c r="P66" s="11">
        <v>4592</v>
      </c>
      <c r="Q66" s="11">
        <v>3582</v>
      </c>
      <c r="R66" s="11">
        <v>7225</v>
      </c>
      <c r="S66" s="11">
        <v>3501</v>
      </c>
      <c r="T66" s="11">
        <v>3724</v>
      </c>
    </row>
    <row r="67" spans="1:20">
      <c r="A67" s="16" t="s">
        <v>61</v>
      </c>
      <c r="B67" s="8" t="s">
        <v>85</v>
      </c>
      <c r="C67" s="36">
        <v>2000</v>
      </c>
      <c r="D67" s="11">
        <v>6118108</v>
      </c>
      <c r="E67" s="11">
        <v>2953382</v>
      </c>
      <c r="F67" s="11">
        <v>3164726</v>
      </c>
      <c r="G67" s="37">
        <f t="shared" si="0"/>
        <v>0.4827279936869372</v>
      </c>
      <c r="H67" s="37">
        <f t="shared" si="1"/>
        <v>0.5172720063130628</v>
      </c>
      <c r="I67" s="11">
        <v>5070065</v>
      </c>
      <c r="J67" s="11">
        <v>2435059</v>
      </c>
      <c r="K67" s="11">
        <v>2635006</v>
      </c>
      <c r="L67" s="38">
        <f t="shared" si="4"/>
        <v>0.82869818577900223</v>
      </c>
      <c r="M67" s="37">
        <f t="shared" si="2"/>
        <v>0.4802816137465693</v>
      </c>
      <c r="N67" s="37">
        <f t="shared" si="3"/>
        <v>0.5197183862534307</v>
      </c>
      <c r="O67" s="11">
        <v>363951</v>
      </c>
      <c r="P67" s="11">
        <v>210818</v>
      </c>
      <c r="Q67" s="11">
        <v>153133</v>
      </c>
      <c r="R67" s="11">
        <v>47653</v>
      </c>
      <c r="S67" s="11">
        <v>23575</v>
      </c>
      <c r="T67" s="11">
        <v>24078</v>
      </c>
    </row>
    <row r="68" spans="1:20">
      <c r="A68" s="16" t="s">
        <v>15</v>
      </c>
      <c r="B68" s="8" t="s">
        <v>62</v>
      </c>
      <c r="C68" s="36">
        <v>2000</v>
      </c>
      <c r="D68" s="11">
        <v>1472683</v>
      </c>
      <c r="E68" s="11">
        <v>723658</v>
      </c>
      <c r="F68" s="11">
        <v>749025</v>
      </c>
      <c r="G68" s="37">
        <f t="shared" si="0"/>
        <v>0.49138748800658388</v>
      </c>
      <c r="H68" s="37">
        <f t="shared" si="1"/>
        <v>0.50861251199341606</v>
      </c>
      <c r="I68" s="11">
        <v>1241108</v>
      </c>
      <c r="J68" s="11">
        <v>606370</v>
      </c>
      <c r="K68" s="11">
        <v>634738</v>
      </c>
      <c r="L68" s="38">
        <f t="shared" si="4"/>
        <v>0.8427529889324451</v>
      </c>
      <c r="M68" s="37">
        <f t="shared" si="2"/>
        <v>0.48857150223832252</v>
      </c>
      <c r="N68" s="37">
        <f t="shared" si="3"/>
        <v>0.51142849776167743</v>
      </c>
      <c r="O68" s="11">
        <v>50841</v>
      </c>
      <c r="P68" s="11">
        <v>32673</v>
      </c>
      <c r="Q68" s="11">
        <v>18168</v>
      </c>
      <c r="R68" s="11">
        <v>11218</v>
      </c>
      <c r="S68" s="11">
        <v>5699</v>
      </c>
      <c r="T68" s="11">
        <v>5519</v>
      </c>
    </row>
    <row r="69" spans="1:20">
      <c r="A69" s="17" t="s">
        <v>14</v>
      </c>
      <c r="B69" s="8" t="s">
        <v>63</v>
      </c>
      <c r="C69" s="36">
        <v>2000</v>
      </c>
      <c r="D69" s="11">
        <v>1188724</v>
      </c>
      <c r="E69" s="11">
        <v>569835</v>
      </c>
      <c r="F69" s="11">
        <v>618889</v>
      </c>
      <c r="G69" s="37">
        <f t="shared" ref="G69:G132" si="5">E69/D69</f>
        <v>0.47936695145382779</v>
      </c>
      <c r="H69" s="37">
        <f t="shared" ref="H69:H132" si="6">F69/D69</f>
        <v>0.52063304854617221</v>
      </c>
      <c r="I69" s="11">
        <v>1130872</v>
      </c>
      <c r="J69" s="11">
        <v>541595</v>
      </c>
      <c r="K69" s="11">
        <v>589277</v>
      </c>
      <c r="L69" s="38">
        <f t="shared" si="4"/>
        <v>0.95133268950572214</v>
      </c>
      <c r="M69" s="37">
        <f t="shared" ref="M69:M132" si="7">J69/I69</f>
        <v>0.47891803846942888</v>
      </c>
      <c r="N69" s="37">
        <f t="shared" ref="N69:N132" si="8">K69/I69</f>
        <v>0.52108196153057107</v>
      </c>
      <c r="O69" s="11">
        <v>12987</v>
      </c>
      <c r="P69" s="11">
        <v>7815</v>
      </c>
      <c r="Q69" s="11">
        <v>5172</v>
      </c>
      <c r="R69" s="11">
        <v>9548</v>
      </c>
      <c r="S69" s="11">
        <v>4651</v>
      </c>
      <c r="T69" s="11">
        <v>4897</v>
      </c>
    </row>
    <row r="70" spans="1:20" s="7" customFormat="1">
      <c r="A70" s="24" t="s">
        <v>76</v>
      </c>
      <c r="B70" s="25" t="s">
        <v>64</v>
      </c>
      <c r="C70" s="41">
        <v>2010</v>
      </c>
      <c r="D70" s="42">
        <v>100410810</v>
      </c>
      <c r="E70" s="42">
        <v>48808069</v>
      </c>
      <c r="F70" s="42">
        <v>51602741</v>
      </c>
      <c r="G70" s="23">
        <f t="shared" si="5"/>
        <v>0.4860838091038206</v>
      </c>
      <c r="H70" s="23">
        <f t="shared" si="6"/>
        <v>0.51391619089617946</v>
      </c>
      <c r="I70" s="43">
        <v>84217138</v>
      </c>
      <c r="J70" s="43">
        <v>40717857</v>
      </c>
      <c r="K70" s="43">
        <v>43499281</v>
      </c>
      <c r="L70" s="34">
        <f t="shared" ref="L70:L133" si="9">I70/D70</f>
        <v>0.83872581049789363</v>
      </c>
      <c r="M70" s="23">
        <f t="shared" si="7"/>
        <v>0.48348659152962431</v>
      </c>
      <c r="N70" s="23">
        <f t="shared" si="8"/>
        <v>0.51651340847037575</v>
      </c>
      <c r="O70" s="43">
        <v>4660692</v>
      </c>
      <c r="P70" s="43">
        <v>2713854</v>
      </c>
      <c r="Q70" s="43">
        <v>1946838</v>
      </c>
      <c r="R70" s="42">
        <v>1456924</v>
      </c>
      <c r="S70" s="42">
        <v>743166</v>
      </c>
      <c r="T70" s="42">
        <v>713758</v>
      </c>
    </row>
    <row r="71" spans="1:20">
      <c r="A71" s="15" t="s">
        <v>77</v>
      </c>
      <c r="B71" s="8" t="s">
        <v>4</v>
      </c>
      <c r="C71" s="36">
        <v>2010</v>
      </c>
      <c r="D71" s="32">
        <v>1059407</v>
      </c>
      <c r="E71" s="32">
        <v>512713</v>
      </c>
      <c r="F71" s="32">
        <v>546694</v>
      </c>
      <c r="G71" s="37">
        <f t="shared" si="5"/>
        <v>0.48396225435550266</v>
      </c>
      <c r="H71" s="37">
        <f t="shared" si="6"/>
        <v>0.51603774564449734</v>
      </c>
      <c r="I71" s="32">
        <v>987501</v>
      </c>
      <c r="J71" s="32">
        <v>476394</v>
      </c>
      <c r="K71" s="32">
        <v>511107</v>
      </c>
      <c r="L71" s="38">
        <f t="shared" si="9"/>
        <v>0.93212618002335268</v>
      </c>
      <c r="M71" s="37">
        <f t="shared" si="7"/>
        <v>0.48242381526702249</v>
      </c>
      <c r="N71" s="37">
        <f t="shared" si="8"/>
        <v>0.51757618473297751</v>
      </c>
      <c r="O71" s="32">
        <v>19242</v>
      </c>
      <c r="P71" s="32">
        <v>11564</v>
      </c>
      <c r="Q71" s="32">
        <v>7678</v>
      </c>
      <c r="R71" s="39">
        <v>4851</v>
      </c>
      <c r="S71" s="39">
        <v>2514</v>
      </c>
      <c r="T71" s="39">
        <v>2337</v>
      </c>
    </row>
    <row r="72" spans="1:20">
      <c r="A72" s="16" t="s">
        <v>18</v>
      </c>
      <c r="B72" s="9" t="s">
        <v>19</v>
      </c>
      <c r="C72" s="36">
        <v>2010</v>
      </c>
      <c r="D72" s="32">
        <v>2824411</v>
      </c>
      <c r="E72" s="32">
        <v>1423574</v>
      </c>
      <c r="F72" s="32">
        <v>1400837</v>
      </c>
      <c r="G72" s="37">
        <f t="shared" si="5"/>
        <v>0.50402508700044013</v>
      </c>
      <c r="H72" s="37">
        <f t="shared" si="6"/>
        <v>0.49597491299955992</v>
      </c>
      <c r="I72" s="32">
        <v>2067835</v>
      </c>
      <c r="J72" s="32">
        <v>1030028</v>
      </c>
      <c r="K72" s="32">
        <v>1037807</v>
      </c>
      <c r="L72" s="38">
        <f t="shared" si="9"/>
        <v>0.73212963694023281</v>
      </c>
      <c r="M72" s="37">
        <f t="shared" si="7"/>
        <v>0.49811904721604966</v>
      </c>
      <c r="N72" s="37">
        <f t="shared" si="8"/>
        <v>0.5018809527839504</v>
      </c>
      <c r="O72" s="32">
        <v>277525</v>
      </c>
      <c r="P72" s="32">
        <v>163655</v>
      </c>
      <c r="Q72" s="32">
        <v>113870</v>
      </c>
      <c r="R72" s="39">
        <v>39813</v>
      </c>
      <c r="S72" s="39">
        <v>22758</v>
      </c>
      <c r="T72" s="39">
        <v>17055</v>
      </c>
    </row>
    <row r="73" spans="1:20">
      <c r="A73" s="16" t="s">
        <v>20</v>
      </c>
      <c r="B73" s="9" t="s">
        <v>21</v>
      </c>
      <c r="C73" s="36">
        <v>2010</v>
      </c>
      <c r="D73" s="32">
        <v>566931</v>
      </c>
      <c r="E73" s="32">
        <v>289911</v>
      </c>
      <c r="F73" s="32">
        <v>277020</v>
      </c>
      <c r="G73" s="37">
        <f t="shared" si="5"/>
        <v>0.51136910841001815</v>
      </c>
      <c r="H73" s="37">
        <f t="shared" si="6"/>
        <v>0.48863089158998185</v>
      </c>
      <c r="I73" s="32">
        <v>468981</v>
      </c>
      <c r="J73" s="32">
        <v>237791</v>
      </c>
      <c r="K73" s="32">
        <v>231190</v>
      </c>
      <c r="L73" s="38">
        <f t="shared" si="9"/>
        <v>0.82722765204231208</v>
      </c>
      <c r="M73" s="37">
        <f t="shared" si="7"/>
        <v>0.50703759853810704</v>
      </c>
      <c r="N73" s="37">
        <f t="shared" si="8"/>
        <v>0.49296240146189291</v>
      </c>
      <c r="O73" s="32">
        <v>35130</v>
      </c>
      <c r="P73" s="32">
        <v>21599</v>
      </c>
      <c r="Q73" s="32">
        <v>13531</v>
      </c>
      <c r="R73" s="39">
        <v>5682</v>
      </c>
      <c r="S73" s="39">
        <v>3189</v>
      </c>
      <c r="T73" s="39">
        <v>2493</v>
      </c>
    </row>
    <row r="74" spans="1:20">
      <c r="A74" s="16" t="s">
        <v>22</v>
      </c>
      <c r="B74" s="9" t="s">
        <v>23</v>
      </c>
      <c r="C74" s="36">
        <v>2010</v>
      </c>
      <c r="D74" s="32">
        <v>739127</v>
      </c>
      <c r="E74" s="32">
        <v>365211</v>
      </c>
      <c r="F74" s="32">
        <v>373916</v>
      </c>
      <c r="G74" s="37">
        <f t="shared" si="5"/>
        <v>0.49411129616425864</v>
      </c>
      <c r="H74" s="37">
        <f t="shared" si="6"/>
        <v>0.50588870383574136</v>
      </c>
      <c r="I74" s="32">
        <v>473756</v>
      </c>
      <c r="J74" s="32">
        <v>231293</v>
      </c>
      <c r="K74" s="32">
        <v>242463</v>
      </c>
      <c r="L74" s="38">
        <f t="shared" si="9"/>
        <v>0.64096697861125351</v>
      </c>
      <c r="M74" s="37">
        <f t="shared" si="7"/>
        <v>0.48821123109786474</v>
      </c>
      <c r="N74" s="37">
        <f t="shared" si="8"/>
        <v>0.51178876890213532</v>
      </c>
      <c r="O74" s="32">
        <v>83366</v>
      </c>
      <c r="P74" s="32">
        <v>49436</v>
      </c>
      <c r="Q74" s="32">
        <v>33930</v>
      </c>
      <c r="R74" s="39">
        <v>25129</v>
      </c>
      <c r="S74" s="39">
        <v>12408</v>
      </c>
      <c r="T74" s="39">
        <v>12721</v>
      </c>
    </row>
    <row r="75" spans="1:20">
      <c r="A75" s="16" t="s">
        <v>24</v>
      </c>
      <c r="B75" s="9" t="s">
        <v>83</v>
      </c>
      <c r="C75" s="36">
        <v>2010</v>
      </c>
      <c r="D75" s="32">
        <v>2452185</v>
      </c>
      <c r="E75" s="32">
        <v>1213890</v>
      </c>
      <c r="F75" s="32">
        <v>1238295</v>
      </c>
      <c r="G75" s="37">
        <f t="shared" si="5"/>
        <v>0.4950238256901498</v>
      </c>
      <c r="H75" s="37">
        <f t="shared" si="6"/>
        <v>0.5049761743098502</v>
      </c>
      <c r="I75" s="32">
        <v>2002903</v>
      </c>
      <c r="J75" s="32">
        <v>989281</v>
      </c>
      <c r="K75" s="32">
        <v>1013622</v>
      </c>
      <c r="L75" s="38">
        <f t="shared" si="9"/>
        <v>0.81678299149533984</v>
      </c>
      <c r="M75" s="37">
        <f t="shared" si="7"/>
        <v>0.49392356993823466</v>
      </c>
      <c r="N75" s="37">
        <f t="shared" si="8"/>
        <v>0.50607643006176539</v>
      </c>
      <c r="O75" s="32">
        <v>132703</v>
      </c>
      <c r="P75" s="32">
        <v>79763</v>
      </c>
      <c r="Q75" s="32">
        <v>52940</v>
      </c>
      <c r="R75" s="39">
        <v>17098</v>
      </c>
      <c r="S75" s="39">
        <v>8953</v>
      </c>
      <c r="T75" s="39">
        <v>8145</v>
      </c>
    </row>
    <row r="76" spans="1:20">
      <c r="A76" s="16" t="s">
        <v>27</v>
      </c>
      <c r="B76" s="8" t="s">
        <v>28</v>
      </c>
      <c r="C76" s="36">
        <v>2010</v>
      </c>
      <c r="D76" s="39">
        <v>584445</v>
      </c>
      <c r="E76" s="39">
        <v>289180</v>
      </c>
      <c r="F76" s="39">
        <v>295265</v>
      </c>
      <c r="G76" s="37">
        <f t="shared" si="5"/>
        <v>0.49479420646938549</v>
      </c>
      <c r="H76" s="37">
        <f t="shared" si="6"/>
        <v>0.50520579353061457</v>
      </c>
      <c r="I76" s="32">
        <v>520240</v>
      </c>
      <c r="J76" s="32">
        <v>255990</v>
      </c>
      <c r="K76" s="32">
        <v>264250</v>
      </c>
      <c r="L76" s="38">
        <f t="shared" si="9"/>
        <v>0.89014364054787021</v>
      </c>
      <c r="M76" s="37">
        <f t="shared" si="7"/>
        <v>0.49206135629709363</v>
      </c>
      <c r="N76" s="37">
        <f t="shared" si="8"/>
        <v>0.50793864370290631</v>
      </c>
      <c r="O76" s="32">
        <v>18689</v>
      </c>
      <c r="P76" s="32">
        <v>11450</v>
      </c>
      <c r="Q76" s="32">
        <v>7239</v>
      </c>
      <c r="R76" s="39">
        <v>4191</v>
      </c>
      <c r="S76" s="39">
        <v>2227</v>
      </c>
      <c r="T76" s="39">
        <v>1964</v>
      </c>
    </row>
    <row r="77" spans="1:20">
      <c r="A77" s="16" t="s">
        <v>30</v>
      </c>
      <c r="B77" s="8" t="s">
        <v>31</v>
      </c>
      <c r="C77" s="36">
        <v>2010</v>
      </c>
      <c r="D77" s="32">
        <v>4199721</v>
      </c>
      <c r="E77" s="32">
        <v>2050988</v>
      </c>
      <c r="F77" s="32">
        <v>2148733</v>
      </c>
      <c r="G77" s="37">
        <f t="shared" si="5"/>
        <v>0.48836291744142052</v>
      </c>
      <c r="H77" s="37">
        <f t="shared" si="6"/>
        <v>0.51163708255857954</v>
      </c>
      <c r="I77" s="32">
        <v>2500222</v>
      </c>
      <c r="J77" s="32">
        <v>1210442</v>
      </c>
      <c r="K77" s="32">
        <v>1289780</v>
      </c>
      <c r="L77" s="38">
        <f t="shared" si="9"/>
        <v>0.59533049933555104</v>
      </c>
      <c r="M77" s="37">
        <f t="shared" si="7"/>
        <v>0.48413380891776808</v>
      </c>
      <c r="N77" s="37">
        <f t="shared" si="8"/>
        <v>0.51586619108223186</v>
      </c>
      <c r="O77" s="32">
        <v>499178</v>
      </c>
      <c r="P77" s="32">
        <v>275577</v>
      </c>
      <c r="Q77" s="32">
        <v>223601</v>
      </c>
      <c r="R77" s="39">
        <v>37224</v>
      </c>
      <c r="S77" s="39">
        <v>18376</v>
      </c>
      <c r="T77" s="39">
        <v>18848</v>
      </c>
    </row>
    <row r="78" spans="1:20">
      <c r="A78" s="16" t="s">
        <v>32</v>
      </c>
      <c r="B78" s="8" t="s">
        <v>33</v>
      </c>
      <c r="C78" s="36">
        <v>2010</v>
      </c>
      <c r="D78" s="32">
        <v>2980249</v>
      </c>
      <c r="E78" s="32">
        <v>1477168</v>
      </c>
      <c r="F78" s="32">
        <v>1503081</v>
      </c>
      <c r="G78" s="37">
        <f t="shared" si="5"/>
        <v>0.4956525444685998</v>
      </c>
      <c r="H78" s="37">
        <f t="shared" si="6"/>
        <v>0.50434745553140026</v>
      </c>
      <c r="I78" s="32">
        <v>2356617</v>
      </c>
      <c r="J78" s="32">
        <v>1159766</v>
      </c>
      <c r="K78" s="32">
        <v>1196851</v>
      </c>
      <c r="L78" s="38">
        <f t="shared" si="9"/>
        <v>0.79074500150826321</v>
      </c>
      <c r="M78" s="37">
        <f t="shared" si="7"/>
        <v>0.49213172950886802</v>
      </c>
      <c r="N78" s="37">
        <f t="shared" si="8"/>
        <v>0.50786827049113203</v>
      </c>
      <c r="O78" s="32">
        <v>221007</v>
      </c>
      <c r="P78" s="32">
        <v>128285</v>
      </c>
      <c r="Q78" s="32">
        <v>92722</v>
      </c>
      <c r="R78" s="39">
        <v>45685</v>
      </c>
      <c r="S78" s="39">
        <v>24153</v>
      </c>
      <c r="T78" s="39">
        <v>21532</v>
      </c>
    </row>
    <row r="79" spans="1:20">
      <c r="A79" s="16" t="s">
        <v>34</v>
      </c>
      <c r="B79" s="8" t="s">
        <v>35</v>
      </c>
      <c r="C79" s="36">
        <v>2010</v>
      </c>
      <c r="D79" s="32">
        <v>8034809</v>
      </c>
      <c r="E79" s="32">
        <v>3820187</v>
      </c>
      <c r="F79" s="32">
        <v>4214622</v>
      </c>
      <c r="G79" s="37">
        <f t="shared" si="5"/>
        <v>0.47545461254897287</v>
      </c>
      <c r="H79" s="37">
        <f t="shared" si="6"/>
        <v>0.52454538745102719</v>
      </c>
      <c r="I79" s="32">
        <v>6781382</v>
      </c>
      <c r="J79" s="32">
        <v>3193416</v>
      </c>
      <c r="K79" s="32">
        <v>3587966</v>
      </c>
      <c r="L79" s="38">
        <f t="shared" si="9"/>
        <v>0.84400039876492394</v>
      </c>
      <c r="M79" s="37">
        <f t="shared" si="7"/>
        <v>0.47090932202315106</v>
      </c>
      <c r="N79" s="37">
        <f t="shared" si="8"/>
        <v>0.52909067797684894</v>
      </c>
      <c r="O79" s="32">
        <v>447935</v>
      </c>
      <c r="P79" s="32">
        <v>255611</v>
      </c>
      <c r="Q79" s="32">
        <v>192324</v>
      </c>
      <c r="R79" s="39">
        <v>210097</v>
      </c>
      <c r="S79" s="39">
        <v>105015</v>
      </c>
      <c r="T79" s="39">
        <v>105082</v>
      </c>
    </row>
    <row r="80" spans="1:20">
      <c r="A80" s="16" t="s">
        <v>12</v>
      </c>
      <c r="B80" s="8" t="s">
        <v>36</v>
      </c>
      <c r="C80" s="36">
        <v>2010</v>
      </c>
      <c r="D80" s="32">
        <v>1442826</v>
      </c>
      <c r="E80" s="32">
        <v>707641</v>
      </c>
      <c r="F80" s="32">
        <v>735185</v>
      </c>
      <c r="G80" s="37">
        <f t="shared" si="5"/>
        <v>0.49045484348078006</v>
      </c>
      <c r="H80" s="37">
        <f t="shared" si="6"/>
        <v>0.50954515651921994</v>
      </c>
      <c r="I80" s="32">
        <v>1263084</v>
      </c>
      <c r="J80" s="32">
        <v>618774</v>
      </c>
      <c r="K80" s="32">
        <v>644310</v>
      </c>
      <c r="L80" s="38">
        <f t="shared" si="9"/>
        <v>0.87542364775794168</v>
      </c>
      <c r="M80" s="37">
        <f t="shared" si="7"/>
        <v>0.48989140864740588</v>
      </c>
      <c r="N80" s="37">
        <f t="shared" si="8"/>
        <v>0.51010859135259412</v>
      </c>
      <c r="O80" s="32">
        <v>50889</v>
      </c>
      <c r="P80" s="32">
        <v>30220</v>
      </c>
      <c r="Q80" s="32">
        <v>20669</v>
      </c>
      <c r="R80" s="39">
        <v>10813</v>
      </c>
      <c r="S80" s="39">
        <v>5515</v>
      </c>
      <c r="T80" s="39">
        <v>5298</v>
      </c>
    </row>
    <row r="81" spans="1:20">
      <c r="A81" s="16" t="s">
        <v>17</v>
      </c>
      <c r="B81" s="8" t="s">
        <v>37</v>
      </c>
      <c r="C81" s="36">
        <v>2010</v>
      </c>
      <c r="D81" s="32">
        <v>4907753</v>
      </c>
      <c r="E81" s="32">
        <v>2346665</v>
      </c>
      <c r="F81" s="32">
        <v>2561088</v>
      </c>
      <c r="G81" s="37">
        <f t="shared" si="5"/>
        <v>0.47815466670796186</v>
      </c>
      <c r="H81" s="37">
        <f t="shared" si="6"/>
        <v>0.52184533329203808</v>
      </c>
      <c r="I81" s="32">
        <v>4627793</v>
      </c>
      <c r="J81" s="32">
        <v>2207315</v>
      </c>
      <c r="K81" s="32">
        <v>2420478</v>
      </c>
      <c r="L81" s="38">
        <f t="shared" si="9"/>
        <v>0.94295556438965045</v>
      </c>
      <c r="M81" s="37">
        <f t="shared" si="7"/>
        <v>0.47696925942884655</v>
      </c>
      <c r="N81" s="37">
        <f t="shared" si="8"/>
        <v>0.52303074057115351</v>
      </c>
      <c r="O81" s="32">
        <v>69288</v>
      </c>
      <c r="P81" s="32">
        <v>40405</v>
      </c>
      <c r="Q81" s="32">
        <v>28883</v>
      </c>
      <c r="R81" s="39">
        <v>34161</v>
      </c>
      <c r="S81" s="39">
        <v>17148</v>
      </c>
      <c r="T81" s="39">
        <v>17013</v>
      </c>
    </row>
    <row r="82" spans="1:20">
      <c r="A82" s="16" t="s">
        <v>6</v>
      </c>
      <c r="B82" s="8" t="s">
        <v>38</v>
      </c>
      <c r="C82" s="36">
        <v>2010</v>
      </c>
      <c r="D82" s="32">
        <v>3016151</v>
      </c>
      <c r="E82" s="32">
        <v>1455249</v>
      </c>
      <c r="F82" s="32">
        <v>1560902</v>
      </c>
      <c r="G82" s="37">
        <f t="shared" si="5"/>
        <v>0.48248545911660257</v>
      </c>
      <c r="H82" s="37">
        <f t="shared" si="6"/>
        <v>0.51751454088339743</v>
      </c>
      <c r="I82" s="32">
        <v>2622501</v>
      </c>
      <c r="J82" s="32">
        <v>1262599</v>
      </c>
      <c r="K82" s="32">
        <v>1359902</v>
      </c>
      <c r="L82" s="38">
        <f t="shared" si="9"/>
        <v>0.86948597732673194</v>
      </c>
      <c r="M82" s="37">
        <f t="shared" si="7"/>
        <v>0.48144843414740357</v>
      </c>
      <c r="N82" s="37">
        <f t="shared" si="8"/>
        <v>0.51855156585259643</v>
      </c>
      <c r="O82" s="32">
        <v>87312</v>
      </c>
      <c r="P82" s="32">
        <v>49964</v>
      </c>
      <c r="Q82" s="32">
        <v>37348</v>
      </c>
      <c r="R82" s="39">
        <v>38759</v>
      </c>
      <c r="S82" s="39">
        <v>19811</v>
      </c>
      <c r="T82" s="39">
        <v>18948</v>
      </c>
    </row>
    <row r="83" spans="1:20">
      <c r="A83" s="16" t="s">
        <v>7</v>
      </c>
      <c r="B83" s="8" t="s">
        <v>39</v>
      </c>
      <c r="C83" s="36">
        <v>2010</v>
      </c>
      <c r="D83" s="32">
        <v>2388657</v>
      </c>
      <c r="E83" s="32">
        <v>1145156</v>
      </c>
      <c r="F83" s="32">
        <v>1243501</v>
      </c>
      <c r="G83" s="37">
        <f t="shared" si="5"/>
        <v>0.47941416452843583</v>
      </c>
      <c r="H83" s="37">
        <f t="shared" si="6"/>
        <v>0.52058583547156412</v>
      </c>
      <c r="I83" s="32">
        <v>2092764</v>
      </c>
      <c r="J83" s="32">
        <v>1002735</v>
      </c>
      <c r="K83" s="32">
        <v>1090029</v>
      </c>
      <c r="L83" s="38">
        <f t="shared" si="9"/>
        <v>0.87612578951268427</v>
      </c>
      <c r="M83" s="37">
        <f t="shared" si="7"/>
        <v>0.47914384995154735</v>
      </c>
      <c r="N83" s="37">
        <f t="shared" si="8"/>
        <v>0.52085615004845265</v>
      </c>
      <c r="O83" s="32">
        <v>55024</v>
      </c>
      <c r="P83" s="32">
        <v>31407</v>
      </c>
      <c r="Q83" s="32">
        <v>23617</v>
      </c>
      <c r="R83" s="39">
        <v>36076</v>
      </c>
      <c r="S83" s="39">
        <v>17923</v>
      </c>
      <c r="T83" s="39">
        <v>18153</v>
      </c>
    </row>
    <row r="84" spans="1:20">
      <c r="A84" s="16" t="s">
        <v>13</v>
      </c>
      <c r="B84" s="8" t="s">
        <v>40</v>
      </c>
      <c r="C84" s="36">
        <v>2010</v>
      </c>
      <c r="D84" s="32">
        <v>6569065</v>
      </c>
      <c r="E84" s="32">
        <v>3203560</v>
      </c>
      <c r="F84" s="32">
        <v>3365505</v>
      </c>
      <c r="G84" s="37">
        <f t="shared" si="5"/>
        <v>0.48767366436471554</v>
      </c>
      <c r="H84" s="37">
        <f t="shared" si="6"/>
        <v>0.51232633563528451</v>
      </c>
      <c r="I84" s="32">
        <v>6113846</v>
      </c>
      <c r="J84" s="32">
        <v>2970276</v>
      </c>
      <c r="K84" s="32">
        <v>3143570</v>
      </c>
      <c r="L84" s="38">
        <f t="shared" si="9"/>
        <v>0.93070261901807949</v>
      </c>
      <c r="M84" s="37">
        <f t="shared" si="7"/>
        <v>0.48582774247176003</v>
      </c>
      <c r="N84" s="37">
        <f t="shared" si="8"/>
        <v>0.51417225752824003</v>
      </c>
      <c r="O84" s="32">
        <v>113957</v>
      </c>
      <c r="P84" s="32">
        <v>69625</v>
      </c>
      <c r="Q84" s="32">
        <v>44332</v>
      </c>
      <c r="R84" s="39">
        <v>44338</v>
      </c>
      <c r="S84" s="39">
        <v>22618</v>
      </c>
      <c r="T84" s="39">
        <v>21720</v>
      </c>
    </row>
    <row r="85" spans="1:20">
      <c r="A85" s="16" t="s">
        <v>41</v>
      </c>
      <c r="B85" s="8" t="s">
        <v>42</v>
      </c>
      <c r="C85" s="36">
        <v>2010</v>
      </c>
      <c r="D85" s="32">
        <v>13562702</v>
      </c>
      <c r="E85" s="32">
        <v>6580449</v>
      </c>
      <c r="F85" s="32">
        <v>6982253</v>
      </c>
      <c r="G85" s="37">
        <f t="shared" si="5"/>
        <v>0.48518716993118333</v>
      </c>
      <c r="H85" s="37">
        <f t="shared" si="6"/>
        <v>0.51481283006881662</v>
      </c>
      <c r="I85" s="32">
        <v>11726661</v>
      </c>
      <c r="J85" s="32">
        <v>5671060</v>
      </c>
      <c r="K85" s="32">
        <v>6055601</v>
      </c>
      <c r="L85" s="38">
        <f t="shared" si="9"/>
        <v>0.86462572133487858</v>
      </c>
      <c r="M85" s="37">
        <f t="shared" si="7"/>
        <v>0.48360398582341557</v>
      </c>
      <c r="N85" s="37">
        <f t="shared" si="8"/>
        <v>0.51639601417658443</v>
      </c>
      <c r="O85" s="32">
        <v>434175</v>
      </c>
      <c r="P85" s="32">
        <v>248413</v>
      </c>
      <c r="Q85" s="32">
        <v>185762</v>
      </c>
      <c r="R85" s="39">
        <v>361543</v>
      </c>
      <c r="S85" s="39">
        <v>181778</v>
      </c>
      <c r="T85" s="39">
        <v>179765</v>
      </c>
    </row>
    <row r="86" spans="1:20">
      <c r="A86" s="16" t="s">
        <v>11</v>
      </c>
      <c r="B86" s="8" t="s">
        <v>84</v>
      </c>
      <c r="C86" s="36">
        <v>2010</v>
      </c>
      <c r="D86" s="32">
        <v>3876002</v>
      </c>
      <c r="E86" s="32">
        <v>1861812</v>
      </c>
      <c r="F86" s="32">
        <v>2014190</v>
      </c>
      <c r="G86" s="37">
        <f t="shared" si="5"/>
        <v>0.48034340539555964</v>
      </c>
      <c r="H86" s="37">
        <f t="shared" si="6"/>
        <v>0.51965659460444036</v>
      </c>
      <c r="I86" s="32">
        <v>3588518</v>
      </c>
      <c r="J86" s="32">
        <v>1717808</v>
      </c>
      <c r="K86" s="32">
        <v>1870710</v>
      </c>
      <c r="L86" s="38">
        <f t="shared" si="9"/>
        <v>0.92582975963376701</v>
      </c>
      <c r="M86" s="37">
        <f t="shared" si="7"/>
        <v>0.47869566210898201</v>
      </c>
      <c r="N86" s="37">
        <f t="shared" si="8"/>
        <v>0.52130433789101793</v>
      </c>
      <c r="O86" s="32">
        <v>74836</v>
      </c>
      <c r="P86" s="32">
        <v>44431</v>
      </c>
      <c r="Q86" s="32">
        <v>30405</v>
      </c>
      <c r="R86" s="39">
        <v>36306</v>
      </c>
      <c r="S86" s="39">
        <v>18636</v>
      </c>
      <c r="T86" s="39">
        <v>17670</v>
      </c>
    </row>
    <row r="87" spans="1:20">
      <c r="A87" s="16" t="s">
        <v>26</v>
      </c>
      <c r="B87" s="8" t="s">
        <v>43</v>
      </c>
      <c r="C87" s="36">
        <v>2010</v>
      </c>
      <c r="D87" s="32">
        <v>1596669</v>
      </c>
      <c r="E87" s="32">
        <v>766696</v>
      </c>
      <c r="F87" s="32">
        <v>829973</v>
      </c>
      <c r="G87" s="37">
        <f t="shared" si="5"/>
        <v>0.48018468449002266</v>
      </c>
      <c r="H87" s="37">
        <f t="shared" si="6"/>
        <v>0.51981531550997728</v>
      </c>
      <c r="I87" s="32">
        <v>1264254</v>
      </c>
      <c r="J87" s="32">
        <v>605012</v>
      </c>
      <c r="K87" s="32">
        <v>659242</v>
      </c>
      <c r="L87" s="38">
        <f t="shared" si="9"/>
        <v>0.79180719360117846</v>
      </c>
      <c r="M87" s="37">
        <f t="shared" si="7"/>
        <v>0.47855256934128743</v>
      </c>
      <c r="N87" s="37">
        <f t="shared" si="8"/>
        <v>0.52144743065871257</v>
      </c>
      <c r="O87" s="32">
        <v>96831</v>
      </c>
      <c r="P87" s="32">
        <v>54604</v>
      </c>
      <c r="Q87" s="32">
        <v>42227</v>
      </c>
      <c r="R87" s="39">
        <v>23778</v>
      </c>
      <c r="S87" s="39">
        <v>11941</v>
      </c>
      <c r="T87" s="39">
        <v>11837</v>
      </c>
    </row>
    <row r="88" spans="1:20">
      <c r="A88" s="16" t="s">
        <v>8</v>
      </c>
      <c r="B88" s="8" t="s">
        <v>44</v>
      </c>
      <c r="C88" s="36">
        <v>2010</v>
      </c>
      <c r="D88" s="39">
        <v>971500</v>
      </c>
      <c r="E88" s="39">
        <v>483149</v>
      </c>
      <c r="F88" s="39">
        <v>488351</v>
      </c>
      <c r="G88" s="37">
        <f t="shared" si="5"/>
        <v>0.49732269686052494</v>
      </c>
      <c r="H88" s="37">
        <f t="shared" si="6"/>
        <v>0.50267730313947501</v>
      </c>
      <c r="I88" s="32">
        <v>863925</v>
      </c>
      <c r="J88" s="32">
        <v>427573</v>
      </c>
      <c r="K88" s="32">
        <v>436352</v>
      </c>
      <c r="L88" s="38">
        <f t="shared" si="9"/>
        <v>0.88926917138445705</v>
      </c>
      <c r="M88" s="37">
        <f t="shared" si="7"/>
        <v>0.49491911913649911</v>
      </c>
      <c r="N88" s="37">
        <f t="shared" si="8"/>
        <v>0.50508088086350089</v>
      </c>
      <c r="O88" s="32">
        <v>32708</v>
      </c>
      <c r="P88" s="32">
        <v>20014</v>
      </c>
      <c r="Q88" s="32">
        <v>12694</v>
      </c>
      <c r="R88" s="39">
        <v>5605</v>
      </c>
      <c r="S88" s="39">
        <v>2931</v>
      </c>
      <c r="T88" s="39">
        <v>2674</v>
      </c>
    </row>
    <row r="89" spans="1:20">
      <c r="A89" s="16" t="s">
        <v>45</v>
      </c>
      <c r="B89" s="8" t="s">
        <v>46</v>
      </c>
      <c r="C89" s="36">
        <v>2010</v>
      </c>
      <c r="D89" s="32">
        <v>4177056</v>
      </c>
      <c r="E89" s="32">
        <v>2078494</v>
      </c>
      <c r="F89" s="32">
        <v>2098562</v>
      </c>
      <c r="G89" s="37">
        <f t="shared" si="5"/>
        <v>0.49759782966759364</v>
      </c>
      <c r="H89" s="37">
        <f t="shared" si="6"/>
        <v>0.50240217033240642</v>
      </c>
      <c r="I89" s="32">
        <v>3491916</v>
      </c>
      <c r="J89" s="32">
        <v>1734743</v>
      </c>
      <c r="K89" s="32">
        <v>1757173</v>
      </c>
      <c r="L89" s="38">
        <f t="shared" si="9"/>
        <v>0.83597538553469242</v>
      </c>
      <c r="M89" s="37">
        <f t="shared" si="7"/>
        <v>0.49678829616749087</v>
      </c>
      <c r="N89" s="37">
        <f t="shared" si="8"/>
        <v>0.50321170383250913</v>
      </c>
      <c r="O89" s="32">
        <v>170476</v>
      </c>
      <c r="P89" s="32">
        <v>103190</v>
      </c>
      <c r="Q89" s="32">
        <v>67286</v>
      </c>
      <c r="R89" s="39">
        <v>74942</v>
      </c>
      <c r="S89" s="39">
        <v>38555</v>
      </c>
      <c r="T89" s="39">
        <v>36387</v>
      </c>
    </row>
    <row r="90" spans="1:20">
      <c r="A90" s="16" t="s">
        <v>47</v>
      </c>
      <c r="B90" s="8" t="s">
        <v>48</v>
      </c>
      <c r="C90" s="36">
        <v>2010</v>
      </c>
      <c r="D90" s="32">
        <v>3405990</v>
      </c>
      <c r="E90" s="32">
        <v>1618672</v>
      </c>
      <c r="F90" s="32">
        <v>1787318</v>
      </c>
      <c r="G90" s="37">
        <f t="shared" si="5"/>
        <v>0.4752427341242928</v>
      </c>
      <c r="H90" s="37">
        <f t="shared" si="6"/>
        <v>0.52475726587570726</v>
      </c>
      <c r="I90" s="32">
        <v>2769598</v>
      </c>
      <c r="J90" s="32">
        <v>1310927</v>
      </c>
      <c r="K90" s="32">
        <v>1458671</v>
      </c>
      <c r="L90" s="38">
        <f t="shared" si="9"/>
        <v>0.81315505917515907</v>
      </c>
      <c r="M90" s="37">
        <f t="shared" si="7"/>
        <v>0.4733275370649459</v>
      </c>
      <c r="N90" s="37">
        <f t="shared" si="8"/>
        <v>0.5266724629350541</v>
      </c>
      <c r="O90" s="32">
        <v>146741</v>
      </c>
      <c r="P90" s="32">
        <v>82438</v>
      </c>
      <c r="Q90" s="32">
        <v>64303</v>
      </c>
      <c r="R90" s="39">
        <v>32318</v>
      </c>
      <c r="S90" s="39">
        <v>16183</v>
      </c>
      <c r="T90" s="39">
        <v>16135</v>
      </c>
    </row>
    <row r="91" spans="1:20">
      <c r="A91" s="16" t="s">
        <v>16</v>
      </c>
      <c r="B91" s="8" t="s">
        <v>49</v>
      </c>
      <c r="C91" s="36">
        <v>2010</v>
      </c>
      <c r="D91" s="32">
        <v>5149377</v>
      </c>
      <c r="E91" s="32">
        <v>2450305</v>
      </c>
      <c r="F91" s="32">
        <v>2699072</v>
      </c>
      <c r="G91" s="37">
        <f t="shared" si="5"/>
        <v>0.47584494201919958</v>
      </c>
      <c r="H91" s="37">
        <f t="shared" si="6"/>
        <v>0.52415505798080042</v>
      </c>
      <c r="I91" s="32">
        <v>4591954</v>
      </c>
      <c r="J91" s="32">
        <v>2181189</v>
      </c>
      <c r="K91" s="32">
        <v>2410765</v>
      </c>
      <c r="L91" s="38">
        <f t="shared" si="9"/>
        <v>0.89174942910569566</v>
      </c>
      <c r="M91" s="37">
        <f t="shared" si="7"/>
        <v>0.47500236282854752</v>
      </c>
      <c r="N91" s="37">
        <f t="shared" si="8"/>
        <v>0.52499763717145254</v>
      </c>
      <c r="O91" s="32">
        <v>93214</v>
      </c>
      <c r="P91" s="32">
        <v>52762</v>
      </c>
      <c r="Q91" s="32">
        <v>40452</v>
      </c>
      <c r="R91" s="39">
        <v>65838</v>
      </c>
      <c r="S91" s="39">
        <v>32301</v>
      </c>
      <c r="T91" s="39">
        <v>33537</v>
      </c>
    </row>
    <row r="92" spans="1:20">
      <c r="A92" s="16" t="s">
        <v>10</v>
      </c>
      <c r="B92" s="8" t="s">
        <v>50</v>
      </c>
      <c r="C92" s="36">
        <v>2010</v>
      </c>
      <c r="D92" s="32">
        <v>1636080</v>
      </c>
      <c r="E92" s="32">
        <v>789734</v>
      </c>
      <c r="F92" s="32">
        <v>846346</v>
      </c>
      <c r="G92" s="37">
        <f t="shared" si="5"/>
        <v>0.48269889002982741</v>
      </c>
      <c r="H92" s="37">
        <f t="shared" si="6"/>
        <v>0.51730110997017265</v>
      </c>
      <c r="I92" s="32">
        <v>1513327</v>
      </c>
      <c r="J92" s="32">
        <v>728304</v>
      </c>
      <c r="K92" s="32">
        <v>785023</v>
      </c>
      <c r="L92" s="38">
        <f t="shared" si="9"/>
        <v>0.92497127279839619</v>
      </c>
      <c r="M92" s="37">
        <f t="shared" si="7"/>
        <v>0.4812601638641219</v>
      </c>
      <c r="N92" s="37">
        <f t="shared" si="8"/>
        <v>0.51873983613587815</v>
      </c>
      <c r="O92" s="32">
        <v>34716</v>
      </c>
      <c r="P92" s="32">
        <v>20311</v>
      </c>
      <c r="Q92" s="32">
        <v>14405</v>
      </c>
      <c r="R92" s="39">
        <v>14680</v>
      </c>
      <c r="S92" s="39">
        <v>7514</v>
      </c>
      <c r="T92" s="39">
        <v>7166</v>
      </c>
    </row>
    <row r="93" spans="1:20">
      <c r="A93" s="16" t="s">
        <v>25</v>
      </c>
      <c r="B93" s="8" t="s">
        <v>51</v>
      </c>
      <c r="C93" s="36">
        <v>2010</v>
      </c>
      <c r="D93" s="32">
        <v>1173159</v>
      </c>
      <c r="E93" s="32">
        <v>595830</v>
      </c>
      <c r="F93" s="32">
        <v>577329</v>
      </c>
      <c r="G93" s="37">
        <f t="shared" si="5"/>
        <v>0.5078851204312459</v>
      </c>
      <c r="H93" s="37">
        <f t="shared" si="6"/>
        <v>0.4921148795687541</v>
      </c>
      <c r="I93" s="32">
        <v>758378</v>
      </c>
      <c r="J93" s="32">
        <v>377956</v>
      </c>
      <c r="K93" s="32">
        <v>380422</v>
      </c>
      <c r="L93" s="38">
        <f t="shared" si="9"/>
        <v>0.64644093426381244</v>
      </c>
      <c r="M93" s="37">
        <f t="shared" si="7"/>
        <v>0.49837416169772858</v>
      </c>
      <c r="N93" s="37">
        <f t="shared" si="8"/>
        <v>0.50162583830227148</v>
      </c>
      <c r="O93" s="32">
        <v>156219</v>
      </c>
      <c r="P93" s="32">
        <v>94360</v>
      </c>
      <c r="Q93" s="32">
        <v>61859</v>
      </c>
      <c r="R93" s="39">
        <v>29318</v>
      </c>
      <c r="S93" s="39">
        <v>15771</v>
      </c>
      <c r="T93" s="39">
        <v>13547</v>
      </c>
    </row>
    <row r="94" spans="1:20">
      <c r="A94" s="16" t="s">
        <v>52</v>
      </c>
      <c r="B94" s="8" t="s">
        <v>53</v>
      </c>
      <c r="C94" s="36">
        <v>2010</v>
      </c>
      <c r="D94" s="32">
        <v>2315022</v>
      </c>
      <c r="E94" s="32">
        <v>1123128</v>
      </c>
      <c r="F94" s="32">
        <v>1191894</v>
      </c>
      <c r="G94" s="37">
        <f t="shared" si="5"/>
        <v>0.48514787332474596</v>
      </c>
      <c r="H94" s="37">
        <f t="shared" si="6"/>
        <v>0.51485212667525404</v>
      </c>
      <c r="I94" s="32">
        <v>2077738</v>
      </c>
      <c r="J94" s="32">
        <v>1004769</v>
      </c>
      <c r="K94" s="32">
        <v>1072969</v>
      </c>
      <c r="L94" s="38">
        <f t="shared" si="9"/>
        <v>0.8975024859374986</v>
      </c>
      <c r="M94" s="37">
        <f t="shared" si="7"/>
        <v>0.48358792109496002</v>
      </c>
      <c r="N94" s="37">
        <f t="shared" si="8"/>
        <v>0.51641207890504004</v>
      </c>
      <c r="O94" s="32">
        <v>52404</v>
      </c>
      <c r="P94" s="32">
        <v>31327</v>
      </c>
      <c r="Q94" s="32">
        <v>21077</v>
      </c>
      <c r="R94" s="39">
        <v>22870</v>
      </c>
      <c r="S94" s="39">
        <v>11828</v>
      </c>
      <c r="T94" s="39">
        <v>11042</v>
      </c>
    </row>
    <row r="95" spans="1:20">
      <c r="A95" s="16" t="s">
        <v>5</v>
      </c>
      <c r="B95" s="8" t="s">
        <v>54</v>
      </c>
      <c r="C95" s="36">
        <v>2010</v>
      </c>
      <c r="D95" s="32">
        <v>2504505</v>
      </c>
      <c r="E95" s="32">
        <v>1242101</v>
      </c>
      <c r="F95" s="32">
        <v>1262404</v>
      </c>
      <c r="G95" s="37">
        <f t="shared" si="5"/>
        <v>0.49594670403932112</v>
      </c>
      <c r="H95" s="37">
        <f t="shared" si="6"/>
        <v>0.50405329596067883</v>
      </c>
      <c r="I95" s="32">
        <v>2111461</v>
      </c>
      <c r="J95" s="32">
        <v>1039536</v>
      </c>
      <c r="K95" s="32">
        <v>1071925</v>
      </c>
      <c r="L95" s="38">
        <f t="shared" si="9"/>
        <v>0.84306519651587841</v>
      </c>
      <c r="M95" s="37">
        <f t="shared" si="7"/>
        <v>0.49233019222235219</v>
      </c>
      <c r="N95" s="37">
        <f t="shared" si="8"/>
        <v>0.50766980777764781</v>
      </c>
      <c r="O95" s="32">
        <v>173082</v>
      </c>
      <c r="P95" s="32">
        <v>101811</v>
      </c>
      <c r="Q95" s="32">
        <v>71271</v>
      </c>
      <c r="R95" s="39">
        <v>30584</v>
      </c>
      <c r="S95" s="39">
        <v>16473</v>
      </c>
      <c r="T95" s="39">
        <v>14111</v>
      </c>
    </row>
    <row r="96" spans="1:20">
      <c r="A96" s="16" t="s">
        <v>9</v>
      </c>
      <c r="B96" s="8" t="s">
        <v>55</v>
      </c>
      <c r="C96" s="36">
        <v>2010</v>
      </c>
      <c r="D96" s="32">
        <v>2391220</v>
      </c>
      <c r="E96" s="32">
        <v>1201533</v>
      </c>
      <c r="F96" s="32">
        <v>1189687</v>
      </c>
      <c r="G96" s="37">
        <f t="shared" si="5"/>
        <v>0.50247697827887017</v>
      </c>
      <c r="H96" s="37">
        <f t="shared" si="6"/>
        <v>0.49752302172112978</v>
      </c>
      <c r="I96" s="32">
        <v>1986732</v>
      </c>
      <c r="J96" s="32">
        <v>992192</v>
      </c>
      <c r="K96" s="32">
        <v>994540</v>
      </c>
      <c r="L96" s="38">
        <f t="shared" si="9"/>
        <v>0.83084450615167149</v>
      </c>
      <c r="M96" s="37">
        <f t="shared" si="7"/>
        <v>0.49940907983562954</v>
      </c>
      <c r="N96" s="37">
        <f t="shared" si="8"/>
        <v>0.50059092016437046</v>
      </c>
      <c r="O96" s="32">
        <v>152470</v>
      </c>
      <c r="P96" s="32">
        <v>92017</v>
      </c>
      <c r="Q96" s="32">
        <v>60453</v>
      </c>
      <c r="R96" s="39">
        <v>15883</v>
      </c>
      <c r="S96" s="39">
        <v>8753</v>
      </c>
      <c r="T96" s="39">
        <v>7130</v>
      </c>
    </row>
    <row r="97" spans="1:20">
      <c r="A97" s="16" t="s">
        <v>56</v>
      </c>
      <c r="B97" s="8" t="s">
        <v>57</v>
      </c>
      <c r="C97" s="36">
        <v>2010</v>
      </c>
      <c r="D97" s="32">
        <v>1989933</v>
      </c>
      <c r="E97" s="32">
        <v>974049</v>
      </c>
      <c r="F97" s="32">
        <v>1015884</v>
      </c>
      <c r="G97" s="37">
        <f t="shared" si="5"/>
        <v>0.48948833955716098</v>
      </c>
      <c r="H97" s="37">
        <f t="shared" si="6"/>
        <v>0.51051166044283902</v>
      </c>
      <c r="I97" s="32">
        <v>1305293</v>
      </c>
      <c r="J97" s="32">
        <v>633558</v>
      </c>
      <c r="K97" s="32">
        <v>671735</v>
      </c>
      <c r="L97" s="38">
        <f t="shared" si="9"/>
        <v>0.6559482153419236</v>
      </c>
      <c r="M97" s="37">
        <f t="shared" si="7"/>
        <v>0.4853760803130025</v>
      </c>
      <c r="N97" s="37">
        <f t="shared" si="8"/>
        <v>0.5146239196869975</v>
      </c>
      <c r="O97" s="32">
        <v>185363</v>
      </c>
      <c r="P97" s="32">
        <v>111753</v>
      </c>
      <c r="Q97" s="32">
        <v>73610</v>
      </c>
      <c r="R97" s="39">
        <v>15316</v>
      </c>
      <c r="S97" s="39">
        <v>8110</v>
      </c>
      <c r="T97" s="39">
        <v>7206</v>
      </c>
    </row>
    <row r="98" spans="1:20">
      <c r="A98" s="16" t="s">
        <v>58</v>
      </c>
      <c r="B98" s="8" t="s">
        <v>59</v>
      </c>
      <c r="C98" s="36">
        <v>2010</v>
      </c>
      <c r="D98" s="32">
        <v>2863821</v>
      </c>
      <c r="E98" s="32">
        <v>1410751</v>
      </c>
      <c r="F98" s="32">
        <v>1453070</v>
      </c>
      <c r="G98" s="37">
        <f t="shared" si="5"/>
        <v>0.492611444639871</v>
      </c>
      <c r="H98" s="37">
        <f t="shared" si="6"/>
        <v>0.50738855536012906</v>
      </c>
      <c r="I98" s="32">
        <v>2163331</v>
      </c>
      <c r="J98" s="32">
        <v>1060890</v>
      </c>
      <c r="K98" s="32">
        <v>1102441</v>
      </c>
      <c r="L98" s="38">
        <f t="shared" si="9"/>
        <v>0.75540021530675272</v>
      </c>
      <c r="M98" s="37">
        <f t="shared" si="7"/>
        <v>0.49039652276974721</v>
      </c>
      <c r="N98" s="37">
        <f t="shared" si="8"/>
        <v>0.50960347723025279</v>
      </c>
      <c r="O98" s="32">
        <v>192282</v>
      </c>
      <c r="P98" s="32">
        <v>114461</v>
      </c>
      <c r="Q98" s="32">
        <v>77821</v>
      </c>
      <c r="R98" s="39">
        <v>71214</v>
      </c>
      <c r="S98" s="39">
        <v>37432</v>
      </c>
      <c r="T98" s="39">
        <v>33782</v>
      </c>
    </row>
    <row r="99" spans="1:20">
      <c r="A99" s="16" t="s">
        <v>29</v>
      </c>
      <c r="B99" s="8" t="s">
        <v>60</v>
      </c>
      <c r="C99" s="36">
        <v>2010</v>
      </c>
      <c r="D99" s="39">
        <v>1048423</v>
      </c>
      <c r="E99" s="39">
        <v>504101</v>
      </c>
      <c r="F99" s="39">
        <v>544322</v>
      </c>
      <c r="G99" s="37">
        <f t="shared" si="5"/>
        <v>0.4808183338213679</v>
      </c>
      <c r="H99" s="37">
        <f t="shared" si="6"/>
        <v>0.51918166617863215</v>
      </c>
      <c r="I99" s="32">
        <v>955974</v>
      </c>
      <c r="J99" s="32">
        <v>459538</v>
      </c>
      <c r="K99" s="32">
        <v>496436</v>
      </c>
      <c r="L99" s="38">
        <f t="shared" si="9"/>
        <v>0.91182089671821398</v>
      </c>
      <c r="M99" s="37">
        <f t="shared" si="7"/>
        <v>0.48070135798672348</v>
      </c>
      <c r="N99" s="37">
        <f t="shared" si="8"/>
        <v>0.51929864201327647</v>
      </c>
      <c r="O99" s="32">
        <v>13427</v>
      </c>
      <c r="P99" s="32">
        <v>7585</v>
      </c>
      <c r="Q99" s="32">
        <v>5842</v>
      </c>
      <c r="R99" s="39">
        <v>16473</v>
      </c>
      <c r="S99" s="39">
        <v>8122</v>
      </c>
      <c r="T99" s="39">
        <v>8351</v>
      </c>
    </row>
    <row r="100" spans="1:20">
      <c r="A100" s="16" t="s">
        <v>61</v>
      </c>
      <c r="B100" s="8" t="s">
        <v>85</v>
      </c>
      <c r="C100" s="36">
        <v>2010</v>
      </c>
      <c r="D100" s="32">
        <v>6885949</v>
      </c>
      <c r="E100" s="32">
        <v>3312384</v>
      </c>
      <c r="F100" s="32">
        <v>3573565</v>
      </c>
      <c r="G100" s="37">
        <f t="shared" si="5"/>
        <v>0.48103522114381037</v>
      </c>
      <c r="H100" s="37">
        <f t="shared" si="6"/>
        <v>0.51896477885618963</v>
      </c>
      <c r="I100" s="32">
        <v>5497216</v>
      </c>
      <c r="J100" s="32">
        <v>2628203</v>
      </c>
      <c r="K100" s="32">
        <v>2869013</v>
      </c>
      <c r="L100" s="38">
        <f t="shared" si="9"/>
        <v>0.79832365880142298</v>
      </c>
      <c r="M100" s="37">
        <f t="shared" si="7"/>
        <v>0.4780970949658882</v>
      </c>
      <c r="N100" s="37">
        <f t="shared" si="8"/>
        <v>0.52190290503411185</v>
      </c>
      <c r="O100" s="32">
        <v>439670</v>
      </c>
      <c r="P100" s="32">
        <v>253194</v>
      </c>
      <c r="Q100" s="32">
        <v>186476</v>
      </c>
      <c r="R100" s="39">
        <v>63110</v>
      </c>
      <c r="S100" s="39">
        <v>32511</v>
      </c>
      <c r="T100" s="39">
        <v>30599</v>
      </c>
    </row>
    <row r="101" spans="1:20">
      <c r="A101" s="16" t="s">
        <v>15</v>
      </c>
      <c r="B101" s="8" t="s">
        <v>62</v>
      </c>
      <c r="C101" s="36">
        <v>2010</v>
      </c>
      <c r="D101" s="32">
        <v>1772252</v>
      </c>
      <c r="E101" s="32">
        <v>870819</v>
      </c>
      <c r="F101" s="32">
        <v>901433</v>
      </c>
      <c r="G101" s="37">
        <f t="shared" si="5"/>
        <v>0.49136296644043848</v>
      </c>
      <c r="H101" s="37">
        <f t="shared" si="6"/>
        <v>0.50863703355956147</v>
      </c>
      <c r="I101" s="32">
        <v>1420611</v>
      </c>
      <c r="J101" s="32">
        <v>692354</v>
      </c>
      <c r="K101" s="32">
        <v>728257</v>
      </c>
      <c r="L101" s="38">
        <f t="shared" si="9"/>
        <v>0.80158521474372724</v>
      </c>
      <c r="M101" s="37">
        <f t="shared" si="7"/>
        <v>0.48736353583070946</v>
      </c>
      <c r="N101" s="37">
        <f t="shared" si="8"/>
        <v>0.51263646416929054</v>
      </c>
      <c r="O101" s="32">
        <v>84514</v>
      </c>
      <c r="P101" s="32">
        <v>52690</v>
      </c>
      <c r="Q101" s="32">
        <v>31824</v>
      </c>
      <c r="R101" s="39">
        <v>17127</v>
      </c>
      <c r="S101" s="39">
        <v>8678</v>
      </c>
      <c r="T101" s="39">
        <v>8449</v>
      </c>
    </row>
    <row r="102" spans="1:20">
      <c r="A102" s="17" t="s">
        <v>14</v>
      </c>
      <c r="B102" s="8" t="s">
        <v>63</v>
      </c>
      <c r="C102" s="36">
        <v>2010</v>
      </c>
      <c r="D102" s="32">
        <v>1325413</v>
      </c>
      <c r="E102" s="32">
        <v>642969</v>
      </c>
      <c r="F102" s="32">
        <v>682444</v>
      </c>
      <c r="G102" s="37">
        <f t="shared" si="5"/>
        <v>0.48510841526377063</v>
      </c>
      <c r="H102" s="37">
        <f t="shared" si="6"/>
        <v>0.51489158473622942</v>
      </c>
      <c r="I102" s="32">
        <v>1250826</v>
      </c>
      <c r="J102" s="32">
        <v>606145</v>
      </c>
      <c r="K102" s="32">
        <v>644681</v>
      </c>
      <c r="L102" s="38">
        <f t="shared" si="9"/>
        <v>0.9437254651946223</v>
      </c>
      <c r="M102" s="37">
        <f t="shared" si="7"/>
        <v>0.48459577910916468</v>
      </c>
      <c r="N102" s="37">
        <f t="shared" si="8"/>
        <v>0.51540422089083537</v>
      </c>
      <c r="O102" s="32">
        <v>16319</v>
      </c>
      <c r="P102" s="32">
        <v>9932</v>
      </c>
      <c r="Q102" s="32">
        <v>6387</v>
      </c>
      <c r="R102" s="39">
        <v>6102</v>
      </c>
      <c r="S102" s="39">
        <v>3041</v>
      </c>
      <c r="T102" s="39">
        <v>3061</v>
      </c>
    </row>
    <row r="103" spans="1:20" s="7" customFormat="1">
      <c r="A103" s="24" t="s">
        <v>76</v>
      </c>
      <c r="B103" s="25" t="s">
        <v>64</v>
      </c>
      <c r="C103" s="41">
        <v>2020</v>
      </c>
      <c r="D103" s="43">
        <v>115693273</v>
      </c>
      <c r="E103" s="43">
        <v>56259714</v>
      </c>
      <c r="F103" s="43">
        <v>59433559</v>
      </c>
      <c r="G103" s="23">
        <f t="shared" si="5"/>
        <v>0.48628336411573386</v>
      </c>
      <c r="H103" s="23">
        <f t="shared" si="6"/>
        <v>0.51371663588426619</v>
      </c>
      <c r="I103" s="43">
        <v>90224559</v>
      </c>
      <c r="J103" s="43">
        <v>43419993</v>
      </c>
      <c r="K103" s="43">
        <v>46804566</v>
      </c>
      <c r="L103" s="34">
        <f t="shared" si="9"/>
        <v>0.77986002695247458</v>
      </c>
      <c r="M103" s="23">
        <f t="shared" si="7"/>
        <v>0.48124361572108099</v>
      </c>
      <c r="N103" s="23">
        <f t="shared" si="8"/>
        <v>0.51875638427891901</v>
      </c>
      <c r="O103" s="43">
        <v>12049186</v>
      </c>
      <c r="P103" s="43">
        <v>6652078</v>
      </c>
      <c r="Q103" s="43">
        <v>5397108</v>
      </c>
      <c r="R103" s="42">
        <v>193397</v>
      </c>
      <c r="S103" s="42">
        <v>100622</v>
      </c>
      <c r="T103" s="42">
        <v>92775</v>
      </c>
    </row>
    <row r="104" spans="1:20">
      <c r="A104" s="15" t="s">
        <v>77</v>
      </c>
      <c r="B104" s="8" t="s">
        <v>4</v>
      </c>
      <c r="C104" s="36">
        <v>2020</v>
      </c>
      <c r="D104" s="32">
        <v>1299669</v>
      </c>
      <c r="E104" s="32">
        <v>632956</v>
      </c>
      <c r="F104" s="32">
        <v>666713</v>
      </c>
      <c r="G104" s="37">
        <f t="shared" si="5"/>
        <v>0.48701323183056611</v>
      </c>
      <c r="H104" s="37">
        <f t="shared" si="6"/>
        <v>0.51298676816943389</v>
      </c>
      <c r="I104" s="32">
        <v>1159832</v>
      </c>
      <c r="J104" s="32">
        <v>560159</v>
      </c>
      <c r="K104" s="32">
        <v>599673</v>
      </c>
      <c r="L104" s="38">
        <f t="shared" si="9"/>
        <v>0.89240568175435442</v>
      </c>
      <c r="M104" s="37">
        <f t="shared" si="7"/>
        <v>0.48296563640251344</v>
      </c>
      <c r="N104" s="37">
        <f t="shared" si="8"/>
        <v>0.51703436359748656</v>
      </c>
      <c r="O104" s="32">
        <v>68386</v>
      </c>
      <c r="P104" s="32">
        <v>39494</v>
      </c>
      <c r="Q104" s="32">
        <v>28892</v>
      </c>
      <c r="R104" s="39">
        <v>1818</v>
      </c>
      <c r="S104" s="40">
        <v>886</v>
      </c>
      <c r="T104" s="40">
        <v>932</v>
      </c>
    </row>
    <row r="105" spans="1:20">
      <c r="A105" s="16" t="s">
        <v>18</v>
      </c>
      <c r="B105" s="9" t="s">
        <v>19</v>
      </c>
      <c r="C105" s="36">
        <v>2020</v>
      </c>
      <c r="D105" s="32">
        <v>3494500</v>
      </c>
      <c r="E105" s="32">
        <v>1762083</v>
      </c>
      <c r="F105" s="32">
        <v>1732417</v>
      </c>
      <c r="G105" s="37">
        <f t="shared" si="5"/>
        <v>0.50424467019602237</v>
      </c>
      <c r="H105" s="37">
        <f t="shared" si="6"/>
        <v>0.49575532980397768</v>
      </c>
      <c r="I105" s="32">
        <v>2187369</v>
      </c>
      <c r="J105" s="32">
        <v>1079151</v>
      </c>
      <c r="K105" s="32">
        <v>1108218</v>
      </c>
      <c r="L105" s="38">
        <f t="shared" si="9"/>
        <v>0.62594620117327227</v>
      </c>
      <c r="M105" s="37">
        <f t="shared" si="7"/>
        <v>0.49335571638804426</v>
      </c>
      <c r="N105" s="37">
        <f t="shared" si="8"/>
        <v>0.50664428361195568</v>
      </c>
      <c r="O105" s="32">
        <v>714695</v>
      </c>
      <c r="P105" s="32">
        <v>402520</v>
      </c>
      <c r="Q105" s="32">
        <v>312175</v>
      </c>
      <c r="R105" s="39">
        <v>11143</v>
      </c>
      <c r="S105" s="39">
        <v>5993</v>
      </c>
      <c r="T105" s="39">
        <v>5150</v>
      </c>
    </row>
    <row r="106" spans="1:20">
      <c r="A106" s="16" t="s">
        <v>20</v>
      </c>
      <c r="B106" s="9" t="s">
        <v>21</v>
      </c>
      <c r="C106" s="36">
        <v>2020</v>
      </c>
      <c r="D106" s="32">
        <v>732150</v>
      </c>
      <c r="E106" s="32">
        <v>372487</v>
      </c>
      <c r="F106" s="32">
        <v>359663</v>
      </c>
      <c r="G106" s="37">
        <f t="shared" si="5"/>
        <v>0.50875776821689545</v>
      </c>
      <c r="H106" s="37">
        <f t="shared" si="6"/>
        <v>0.49124223178310455</v>
      </c>
      <c r="I106" s="32">
        <v>544008</v>
      </c>
      <c r="J106" s="32">
        <v>272345</v>
      </c>
      <c r="K106" s="32">
        <v>271663</v>
      </c>
      <c r="L106" s="38">
        <f t="shared" si="9"/>
        <v>0.74302806801884858</v>
      </c>
      <c r="M106" s="37">
        <f t="shared" si="7"/>
        <v>0.50062682901722033</v>
      </c>
      <c r="N106" s="37">
        <f t="shared" si="8"/>
        <v>0.49937317098277967</v>
      </c>
      <c r="O106" s="32">
        <v>103887</v>
      </c>
      <c r="P106" s="32">
        <v>60247</v>
      </c>
      <c r="Q106" s="32">
        <v>43640</v>
      </c>
      <c r="R106" s="39">
        <v>1267</v>
      </c>
      <c r="S106" s="40">
        <v>676</v>
      </c>
      <c r="T106" s="40">
        <v>591</v>
      </c>
    </row>
    <row r="107" spans="1:20">
      <c r="A107" s="16" t="s">
        <v>22</v>
      </c>
      <c r="B107" s="9" t="s">
        <v>23</v>
      </c>
      <c r="C107" s="36">
        <v>2020</v>
      </c>
      <c r="D107" s="32">
        <v>845134</v>
      </c>
      <c r="E107" s="32">
        <v>414972</v>
      </c>
      <c r="F107" s="32">
        <v>430162</v>
      </c>
      <c r="G107" s="37">
        <f t="shared" si="5"/>
        <v>0.49101325943578178</v>
      </c>
      <c r="H107" s="37">
        <f t="shared" si="6"/>
        <v>0.50898674056421822</v>
      </c>
      <c r="I107" s="32">
        <v>515526</v>
      </c>
      <c r="J107" s="32">
        <v>249073</v>
      </c>
      <c r="K107" s="32">
        <v>266453</v>
      </c>
      <c r="L107" s="38">
        <f t="shared" si="9"/>
        <v>0.60999320817763814</v>
      </c>
      <c r="M107" s="37">
        <f t="shared" si="7"/>
        <v>0.48314343020526607</v>
      </c>
      <c r="N107" s="37">
        <f t="shared" si="8"/>
        <v>0.51685656979473393</v>
      </c>
      <c r="O107" s="32">
        <v>121979</v>
      </c>
      <c r="P107" s="32">
        <v>70431</v>
      </c>
      <c r="Q107" s="32">
        <v>51548</v>
      </c>
      <c r="R107" s="40">
        <v>872</v>
      </c>
      <c r="S107" s="40">
        <v>469</v>
      </c>
      <c r="T107" s="40">
        <v>403</v>
      </c>
    </row>
    <row r="108" spans="1:20">
      <c r="A108" s="16" t="s">
        <v>24</v>
      </c>
      <c r="B108" s="9" t="s">
        <v>83</v>
      </c>
      <c r="C108" s="36">
        <v>2020</v>
      </c>
      <c r="D108" s="32">
        <v>2860700</v>
      </c>
      <c r="E108" s="32">
        <v>1418783</v>
      </c>
      <c r="F108" s="32">
        <v>1441917</v>
      </c>
      <c r="G108" s="37">
        <f t="shared" si="5"/>
        <v>0.4959565840528542</v>
      </c>
      <c r="H108" s="37">
        <f t="shared" si="6"/>
        <v>0.50404341594714586</v>
      </c>
      <c r="I108" s="32">
        <v>2157764</v>
      </c>
      <c r="J108" s="32">
        <v>1061460</v>
      </c>
      <c r="K108" s="32">
        <v>1096304</v>
      </c>
      <c r="L108" s="38">
        <f t="shared" si="9"/>
        <v>0.75427832348725832</v>
      </c>
      <c r="M108" s="37">
        <f t="shared" si="7"/>
        <v>0.49192590107166495</v>
      </c>
      <c r="N108" s="37">
        <f t="shared" si="8"/>
        <v>0.50807409892833511</v>
      </c>
      <c r="O108" s="32">
        <v>310859</v>
      </c>
      <c r="P108" s="32">
        <v>176819</v>
      </c>
      <c r="Q108" s="32">
        <v>134040</v>
      </c>
      <c r="R108" s="39">
        <v>3255</v>
      </c>
      <c r="S108" s="39">
        <v>1687</v>
      </c>
      <c r="T108" s="39">
        <v>1568</v>
      </c>
    </row>
    <row r="109" spans="1:20">
      <c r="A109" s="16" t="s">
        <v>27</v>
      </c>
      <c r="B109" s="8" t="s">
        <v>28</v>
      </c>
      <c r="C109" s="36">
        <v>2020</v>
      </c>
      <c r="D109" s="32">
        <v>677122</v>
      </c>
      <c r="E109" s="32">
        <v>333115</v>
      </c>
      <c r="F109" s="32">
        <v>344007</v>
      </c>
      <c r="G109" s="37">
        <f t="shared" si="5"/>
        <v>0.49195713623246623</v>
      </c>
      <c r="H109" s="37">
        <f t="shared" si="6"/>
        <v>0.50804286376753371</v>
      </c>
      <c r="I109" s="32">
        <v>567548</v>
      </c>
      <c r="J109" s="32">
        <v>275799</v>
      </c>
      <c r="K109" s="32">
        <v>291749</v>
      </c>
      <c r="L109" s="38">
        <f t="shared" si="9"/>
        <v>0.83817687211462633</v>
      </c>
      <c r="M109" s="37">
        <f t="shared" si="7"/>
        <v>0.48594832507558833</v>
      </c>
      <c r="N109" s="37">
        <f t="shared" si="8"/>
        <v>0.51405167492441173</v>
      </c>
      <c r="O109" s="32">
        <v>54139</v>
      </c>
      <c r="P109" s="32">
        <v>31178</v>
      </c>
      <c r="Q109" s="32">
        <v>22961</v>
      </c>
      <c r="R109" s="40">
        <v>759</v>
      </c>
      <c r="S109" s="40">
        <v>413</v>
      </c>
      <c r="T109" s="40">
        <v>346</v>
      </c>
    </row>
    <row r="110" spans="1:20">
      <c r="A110" s="16" t="s">
        <v>30</v>
      </c>
      <c r="B110" s="8" t="s">
        <v>31</v>
      </c>
      <c r="C110" s="36">
        <v>2020</v>
      </c>
      <c r="D110" s="32">
        <v>4941832</v>
      </c>
      <c r="E110" s="32">
        <v>2403135</v>
      </c>
      <c r="F110" s="32">
        <v>2538697</v>
      </c>
      <c r="G110" s="37">
        <f t="shared" si="5"/>
        <v>0.48628423629131867</v>
      </c>
      <c r="H110" s="37">
        <f t="shared" si="6"/>
        <v>0.51371576370868133</v>
      </c>
      <c r="I110" s="32">
        <v>2704411</v>
      </c>
      <c r="J110" s="32">
        <v>1303844</v>
      </c>
      <c r="K110" s="32">
        <v>1400567</v>
      </c>
      <c r="L110" s="38">
        <f t="shared" si="9"/>
        <v>0.54724867215235162</v>
      </c>
      <c r="M110" s="37">
        <f t="shared" si="7"/>
        <v>0.48211754796146</v>
      </c>
      <c r="N110" s="37">
        <f t="shared" si="8"/>
        <v>0.51788245203854</v>
      </c>
      <c r="O110" s="32">
        <v>616003</v>
      </c>
      <c r="P110" s="32">
        <v>339635</v>
      </c>
      <c r="Q110" s="32">
        <v>276368</v>
      </c>
      <c r="R110" s="39">
        <v>4840</v>
      </c>
      <c r="S110" s="39">
        <v>2715</v>
      </c>
      <c r="T110" s="39">
        <v>2125</v>
      </c>
    </row>
    <row r="111" spans="1:20">
      <c r="A111" s="16" t="s">
        <v>32</v>
      </c>
      <c r="B111" s="8" t="s">
        <v>33</v>
      </c>
      <c r="C111" s="36">
        <v>2020</v>
      </c>
      <c r="D111" s="32">
        <v>3442944</v>
      </c>
      <c r="E111" s="32">
        <v>1702399</v>
      </c>
      <c r="F111" s="32">
        <v>1740545</v>
      </c>
      <c r="G111" s="37">
        <f t="shared" si="5"/>
        <v>0.49446026423897688</v>
      </c>
      <c r="H111" s="37">
        <f t="shared" si="6"/>
        <v>0.50553973576102318</v>
      </c>
      <c r="I111" s="32">
        <v>2514110</v>
      </c>
      <c r="J111" s="32">
        <v>1226466</v>
      </c>
      <c r="K111" s="32">
        <v>1287644</v>
      </c>
      <c r="L111" s="38">
        <f t="shared" si="9"/>
        <v>0.73022099691426867</v>
      </c>
      <c r="M111" s="37">
        <f t="shared" si="7"/>
        <v>0.48783307015206179</v>
      </c>
      <c r="N111" s="37">
        <f t="shared" si="8"/>
        <v>0.51216692984793821</v>
      </c>
      <c r="O111" s="32">
        <v>476570</v>
      </c>
      <c r="P111" s="32">
        <v>265968</v>
      </c>
      <c r="Q111" s="32">
        <v>210602</v>
      </c>
      <c r="R111" s="39">
        <v>8196</v>
      </c>
      <c r="S111" s="39">
        <v>4157</v>
      </c>
      <c r="T111" s="39">
        <v>4039</v>
      </c>
    </row>
    <row r="112" spans="1:20">
      <c r="A112" s="16" t="s">
        <v>34</v>
      </c>
      <c r="B112" s="8" t="s">
        <v>35</v>
      </c>
      <c r="C112" s="36">
        <v>2020</v>
      </c>
      <c r="D112" s="32">
        <v>8720414</v>
      </c>
      <c r="E112" s="32">
        <v>4157267</v>
      </c>
      <c r="F112" s="32">
        <v>4563147</v>
      </c>
      <c r="G112" s="37">
        <f t="shared" si="5"/>
        <v>0.47672816909839372</v>
      </c>
      <c r="H112" s="37">
        <f t="shared" si="6"/>
        <v>0.52327183090160623</v>
      </c>
      <c r="I112" s="32">
        <v>6634532</v>
      </c>
      <c r="J112" s="32">
        <v>3100436</v>
      </c>
      <c r="K112" s="32">
        <v>3534096</v>
      </c>
      <c r="L112" s="38">
        <f t="shared" si="9"/>
        <v>0.76080470491423913</v>
      </c>
      <c r="M112" s="37">
        <f t="shared" si="7"/>
        <v>0.46731796606000242</v>
      </c>
      <c r="N112" s="37">
        <f t="shared" si="8"/>
        <v>0.53268203393999758</v>
      </c>
      <c r="O112" s="32">
        <v>1383805</v>
      </c>
      <c r="P112" s="32">
        <v>741871</v>
      </c>
      <c r="Q112" s="32">
        <v>641934</v>
      </c>
      <c r="R112" s="39">
        <v>14840</v>
      </c>
      <c r="S112" s="39">
        <v>7989</v>
      </c>
      <c r="T112" s="39">
        <v>6851</v>
      </c>
    </row>
    <row r="113" spans="1:20">
      <c r="A113" s="16" t="s">
        <v>12</v>
      </c>
      <c r="B113" s="8" t="s">
        <v>36</v>
      </c>
      <c r="C113" s="36">
        <v>2020</v>
      </c>
      <c r="D113" s="32">
        <v>1661875</v>
      </c>
      <c r="E113" s="32">
        <v>818209</v>
      </c>
      <c r="F113" s="32">
        <v>843666</v>
      </c>
      <c r="G113" s="37">
        <f t="shared" si="5"/>
        <v>0.49234088003008653</v>
      </c>
      <c r="H113" s="37">
        <f t="shared" si="6"/>
        <v>0.50765911996991353</v>
      </c>
      <c r="I113" s="32">
        <v>1383653</v>
      </c>
      <c r="J113" s="32">
        <v>677500</v>
      </c>
      <c r="K113" s="32">
        <v>706153</v>
      </c>
      <c r="L113" s="38">
        <f t="shared" si="9"/>
        <v>0.83258548326438508</v>
      </c>
      <c r="M113" s="37">
        <f t="shared" si="7"/>
        <v>0.48964588664932612</v>
      </c>
      <c r="N113" s="37">
        <f t="shared" si="8"/>
        <v>0.51035411335067393</v>
      </c>
      <c r="O113" s="32">
        <v>119454</v>
      </c>
      <c r="P113" s="32">
        <v>67941</v>
      </c>
      <c r="Q113" s="32">
        <v>51513</v>
      </c>
      <c r="R113" s="39">
        <v>2363</v>
      </c>
      <c r="S113" s="39">
        <v>1424</v>
      </c>
      <c r="T113" s="40">
        <v>939</v>
      </c>
    </row>
    <row r="114" spans="1:20">
      <c r="A114" s="16" t="s">
        <v>17</v>
      </c>
      <c r="B114" s="8" t="s">
        <v>37</v>
      </c>
      <c r="C114" s="36">
        <v>2020</v>
      </c>
      <c r="D114" s="32">
        <v>5616039</v>
      </c>
      <c r="E114" s="32">
        <v>2717703</v>
      </c>
      <c r="F114" s="32">
        <v>2898336</v>
      </c>
      <c r="G114" s="37">
        <f t="shared" si="5"/>
        <v>0.48391811381651728</v>
      </c>
      <c r="H114" s="37">
        <f t="shared" si="6"/>
        <v>0.51608188618348272</v>
      </c>
      <c r="I114" s="32">
        <v>5107664</v>
      </c>
      <c r="J114" s="32">
        <v>2455626</v>
      </c>
      <c r="K114" s="32">
        <v>2652038</v>
      </c>
      <c r="L114" s="38">
        <f t="shared" si="9"/>
        <v>0.90947801466478417</v>
      </c>
      <c r="M114" s="37">
        <f t="shared" si="7"/>
        <v>0.48077281512644526</v>
      </c>
      <c r="N114" s="37">
        <f t="shared" si="8"/>
        <v>0.51922718487355468</v>
      </c>
      <c r="O114" s="32">
        <v>260646</v>
      </c>
      <c r="P114" s="32">
        <v>144784</v>
      </c>
      <c r="Q114" s="32">
        <v>115862</v>
      </c>
      <c r="R114" s="39">
        <v>7109</v>
      </c>
      <c r="S114" s="39">
        <v>3702</v>
      </c>
      <c r="T114" s="39">
        <v>3407</v>
      </c>
    </row>
    <row r="115" spans="1:20">
      <c r="A115" s="16" t="s">
        <v>6</v>
      </c>
      <c r="B115" s="8" t="s">
        <v>38</v>
      </c>
      <c r="C115" s="36">
        <v>2020</v>
      </c>
      <c r="D115" s="32">
        <v>3190810</v>
      </c>
      <c r="E115" s="32">
        <v>1524084</v>
      </c>
      <c r="F115" s="32">
        <v>1666726</v>
      </c>
      <c r="G115" s="37">
        <f t="shared" si="5"/>
        <v>0.47764799533660734</v>
      </c>
      <c r="H115" s="37">
        <f t="shared" si="6"/>
        <v>0.52235200466339271</v>
      </c>
      <c r="I115" s="32">
        <v>2576502</v>
      </c>
      <c r="J115" s="32">
        <v>1222641</v>
      </c>
      <c r="K115" s="32">
        <v>1353861</v>
      </c>
      <c r="L115" s="38">
        <f t="shared" si="9"/>
        <v>0.80747584469147338</v>
      </c>
      <c r="M115" s="37">
        <f t="shared" si="7"/>
        <v>0.47453524196759794</v>
      </c>
      <c r="N115" s="37">
        <f t="shared" si="8"/>
        <v>0.52546475803240211</v>
      </c>
      <c r="O115" s="32">
        <v>280840</v>
      </c>
      <c r="P115" s="32">
        <v>149611</v>
      </c>
      <c r="Q115" s="32">
        <v>131229</v>
      </c>
      <c r="R115" s="39">
        <v>2750</v>
      </c>
      <c r="S115" s="39">
        <v>1404</v>
      </c>
      <c r="T115" s="39">
        <v>1346</v>
      </c>
    </row>
    <row r="116" spans="1:20">
      <c r="A116" s="16" t="s">
        <v>7</v>
      </c>
      <c r="B116" s="8" t="s">
        <v>39</v>
      </c>
      <c r="C116" s="36">
        <v>2020</v>
      </c>
      <c r="D116" s="32">
        <v>2841446</v>
      </c>
      <c r="E116" s="32">
        <v>1359477</v>
      </c>
      <c r="F116" s="32">
        <v>1481969</v>
      </c>
      <c r="G116" s="37">
        <f t="shared" si="5"/>
        <v>0.4784454816315355</v>
      </c>
      <c r="H116" s="37">
        <f t="shared" si="6"/>
        <v>0.52155451836846456</v>
      </c>
      <c r="I116" s="32">
        <v>2285681</v>
      </c>
      <c r="J116" s="32">
        <v>1087995</v>
      </c>
      <c r="K116" s="32">
        <v>1197686</v>
      </c>
      <c r="L116" s="38">
        <f t="shared" si="9"/>
        <v>0.80440768538272411</v>
      </c>
      <c r="M116" s="37">
        <f t="shared" si="7"/>
        <v>0.47600474431908912</v>
      </c>
      <c r="N116" s="37">
        <f t="shared" si="8"/>
        <v>0.52399525568091088</v>
      </c>
      <c r="O116" s="32">
        <v>266540</v>
      </c>
      <c r="P116" s="32">
        <v>140492</v>
      </c>
      <c r="Q116" s="32">
        <v>126048</v>
      </c>
      <c r="R116" s="39">
        <v>2792</v>
      </c>
      <c r="S116" s="39">
        <v>1389</v>
      </c>
      <c r="T116" s="39">
        <v>1403</v>
      </c>
    </row>
    <row r="117" spans="1:20">
      <c r="A117" s="16" t="s">
        <v>13</v>
      </c>
      <c r="B117" s="8" t="s">
        <v>40</v>
      </c>
      <c r="C117" s="36">
        <v>2020</v>
      </c>
      <c r="D117" s="32">
        <v>7626117</v>
      </c>
      <c r="E117" s="32">
        <v>3733830</v>
      </c>
      <c r="F117" s="32">
        <v>3892287</v>
      </c>
      <c r="G117" s="37">
        <f t="shared" si="5"/>
        <v>0.48961089896732507</v>
      </c>
      <c r="H117" s="37">
        <f t="shared" si="6"/>
        <v>0.51038910103267499</v>
      </c>
      <c r="I117" s="32">
        <v>6843249</v>
      </c>
      <c r="J117" s="32">
        <v>3321111</v>
      </c>
      <c r="K117" s="32">
        <v>3522138</v>
      </c>
      <c r="L117" s="38">
        <f t="shared" si="9"/>
        <v>0.89734382517341393</v>
      </c>
      <c r="M117" s="37">
        <f t="shared" si="7"/>
        <v>0.48531202064984047</v>
      </c>
      <c r="N117" s="37">
        <f t="shared" si="8"/>
        <v>0.51468797935015953</v>
      </c>
      <c r="O117" s="32">
        <v>384604</v>
      </c>
      <c r="P117" s="32">
        <v>222456</v>
      </c>
      <c r="Q117" s="32">
        <v>162148</v>
      </c>
      <c r="R117" s="39">
        <v>11897</v>
      </c>
      <c r="S117" s="39">
        <v>6343</v>
      </c>
      <c r="T117" s="39">
        <v>5554</v>
      </c>
    </row>
    <row r="118" spans="1:20">
      <c r="A118" s="16" t="s">
        <v>41</v>
      </c>
      <c r="B118" s="8" t="s">
        <v>42</v>
      </c>
      <c r="C118" s="36">
        <v>2020</v>
      </c>
      <c r="D118" s="32">
        <v>15707805</v>
      </c>
      <c r="E118" s="32">
        <v>7602491</v>
      </c>
      <c r="F118" s="32">
        <v>8105314</v>
      </c>
      <c r="G118" s="37">
        <f t="shared" si="5"/>
        <v>0.48399448554397001</v>
      </c>
      <c r="H118" s="37">
        <f t="shared" si="6"/>
        <v>0.51600551445602993</v>
      </c>
      <c r="I118" s="32">
        <v>12369271</v>
      </c>
      <c r="J118" s="32">
        <v>5930924</v>
      </c>
      <c r="K118" s="32">
        <v>6438347</v>
      </c>
      <c r="L118" s="38">
        <f t="shared" si="9"/>
        <v>0.7874601830109299</v>
      </c>
      <c r="M118" s="37">
        <f t="shared" si="7"/>
        <v>0.47948856484751606</v>
      </c>
      <c r="N118" s="37">
        <f t="shared" si="8"/>
        <v>0.52051143515248388</v>
      </c>
      <c r="O118" s="32">
        <v>1983614</v>
      </c>
      <c r="P118" s="32">
        <v>1046303</v>
      </c>
      <c r="Q118" s="32">
        <v>937311</v>
      </c>
      <c r="R118" s="39">
        <v>45529</v>
      </c>
      <c r="S118" s="39">
        <v>21977</v>
      </c>
      <c r="T118" s="39">
        <v>23552</v>
      </c>
    </row>
    <row r="119" spans="1:20">
      <c r="A119" s="16" t="s">
        <v>11</v>
      </c>
      <c r="B119" s="8" t="s">
        <v>84</v>
      </c>
      <c r="C119" s="36">
        <v>2020</v>
      </c>
      <c r="D119" s="32">
        <v>4315479</v>
      </c>
      <c r="E119" s="32">
        <v>2087770</v>
      </c>
      <c r="F119" s="32">
        <v>2227709</v>
      </c>
      <c r="G119" s="37">
        <f t="shared" si="5"/>
        <v>0.48378638848665467</v>
      </c>
      <c r="H119" s="37">
        <f t="shared" si="6"/>
        <v>0.51621361151334533</v>
      </c>
      <c r="I119" s="32">
        <v>3837269</v>
      </c>
      <c r="J119" s="32">
        <v>1843166</v>
      </c>
      <c r="K119" s="32">
        <v>1994103</v>
      </c>
      <c r="L119" s="38">
        <f t="shared" si="9"/>
        <v>0.88918727214290694</v>
      </c>
      <c r="M119" s="37">
        <f t="shared" si="7"/>
        <v>0.48033275748976684</v>
      </c>
      <c r="N119" s="37">
        <f t="shared" si="8"/>
        <v>0.51966724251023322</v>
      </c>
      <c r="O119" s="32">
        <v>238618</v>
      </c>
      <c r="P119" s="32">
        <v>133086</v>
      </c>
      <c r="Q119" s="32">
        <v>105532</v>
      </c>
      <c r="R119" s="39">
        <v>7477</v>
      </c>
      <c r="S119" s="39">
        <v>3862</v>
      </c>
      <c r="T119" s="39">
        <v>3615</v>
      </c>
    </row>
    <row r="120" spans="1:20">
      <c r="A120" s="16" t="s">
        <v>26</v>
      </c>
      <c r="B120" s="8" t="s">
        <v>43</v>
      </c>
      <c r="C120" s="36">
        <v>2020</v>
      </c>
      <c r="D120" s="32">
        <v>1825133</v>
      </c>
      <c r="E120" s="32">
        <v>876708</v>
      </c>
      <c r="F120" s="32">
        <v>948425</v>
      </c>
      <c r="G120" s="37">
        <f t="shared" si="5"/>
        <v>0.48035293866255224</v>
      </c>
      <c r="H120" s="37">
        <f t="shared" si="6"/>
        <v>0.51964706133744776</v>
      </c>
      <c r="I120" s="32">
        <v>1298610</v>
      </c>
      <c r="J120" s="32">
        <v>617572</v>
      </c>
      <c r="K120" s="32">
        <v>681038</v>
      </c>
      <c r="L120" s="38">
        <f t="shared" si="9"/>
        <v>0.7115152703939932</v>
      </c>
      <c r="M120" s="37">
        <f t="shared" si="7"/>
        <v>0.47556387214021145</v>
      </c>
      <c r="N120" s="37">
        <f t="shared" si="8"/>
        <v>0.52443612785978855</v>
      </c>
      <c r="O120" s="32">
        <v>258022</v>
      </c>
      <c r="P120" s="32">
        <v>138552</v>
      </c>
      <c r="Q120" s="32">
        <v>119470</v>
      </c>
      <c r="R120" s="39">
        <v>2208</v>
      </c>
      <c r="S120" s="39">
        <v>1030</v>
      </c>
      <c r="T120" s="39">
        <v>1178</v>
      </c>
    </row>
    <row r="121" spans="1:20">
      <c r="A121" s="16" t="s">
        <v>8</v>
      </c>
      <c r="B121" s="8" t="s">
        <v>44</v>
      </c>
      <c r="C121" s="36">
        <v>2020</v>
      </c>
      <c r="D121" s="32">
        <v>1130687</v>
      </c>
      <c r="E121" s="32">
        <v>559104</v>
      </c>
      <c r="F121" s="32">
        <v>571583</v>
      </c>
      <c r="G121" s="37">
        <f t="shared" si="5"/>
        <v>0.4944816735312248</v>
      </c>
      <c r="H121" s="37">
        <f t="shared" si="6"/>
        <v>0.50551832646877515</v>
      </c>
      <c r="I121" s="32">
        <v>944500</v>
      </c>
      <c r="J121" s="32">
        <v>462680</v>
      </c>
      <c r="K121" s="32">
        <v>481820</v>
      </c>
      <c r="L121" s="38">
        <f t="shared" si="9"/>
        <v>0.83533285515797029</v>
      </c>
      <c r="M121" s="37">
        <f t="shared" si="7"/>
        <v>0.48986765484383271</v>
      </c>
      <c r="N121" s="37">
        <f t="shared" si="8"/>
        <v>0.51013234515616723</v>
      </c>
      <c r="O121" s="32">
        <v>89979</v>
      </c>
      <c r="P121" s="32">
        <v>51487</v>
      </c>
      <c r="Q121" s="32">
        <v>38492</v>
      </c>
      <c r="R121" s="39">
        <v>1488</v>
      </c>
      <c r="S121" s="40">
        <v>810</v>
      </c>
      <c r="T121" s="40">
        <v>678</v>
      </c>
    </row>
    <row r="122" spans="1:20">
      <c r="A122" s="16" t="s">
        <v>45</v>
      </c>
      <c r="B122" s="8" t="s">
        <v>46</v>
      </c>
      <c r="C122" s="36">
        <v>2020</v>
      </c>
      <c r="D122" s="32">
        <v>5311401</v>
      </c>
      <c r="E122" s="32">
        <v>2652094</v>
      </c>
      <c r="F122" s="32">
        <v>2659307</v>
      </c>
      <c r="G122" s="37">
        <f t="shared" si="5"/>
        <v>0.49932098894434823</v>
      </c>
      <c r="H122" s="37">
        <f t="shared" si="6"/>
        <v>0.50067901105565182</v>
      </c>
      <c r="I122" s="32">
        <v>4152646</v>
      </c>
      <c r="J122" s="32">
        <v>2055161</v>
      </c>
      <c r="K122" s="32">
        <v>2097485</v>
      </c>
      <c r="L122" s="38">
        <f t="shared" si="9"/>
        <v>0.78183628010764017</v>
      </c>
      <c r="M122" s="37">
        <f t="shared" si="7"/>
        <v>0.4949039720698562</v>
      </c>
      <c r="N122" s="37">
        <f t="shared" si="8"/>
        <v>0.50509602793014385</v>
      </c>
      <c r="O122" s="32">
        <v>499596</v>
      </c>
      <c r="P122" s="32">
        <v>290431</v>
      </c>
      <c r="Q122" s="32">
        <v>209165</v>
      </c>
      <c r="R122" s="39">
        <v>14985</v>
      </c>
      <c r="S122" s="39">
        <v>7699</v>
      </c>
      <c r="T122" s="39">
        <v>7286</v>
      </c>
    </row>
    <row r="123" spans="1:20">
      <c r="A123" s="16" t="s">
        <v>47</v>
      </c>
      <c r="B123" s="8" t="s">
        <v>48</v>
      </c>
      <c r="C123" s="36">
        <v>2020</v>
      </c>
      <c r="D123" s="32">
        <v>3762907</v>
      </c>
      <c r="E123" s="32">
        <v>1788872</v>
      </c>
      <c r="F123" s="32">
        <v>1974035</v>
      </c>
      <c r="G123" s="37">
        <f t="shared" si="5"/>
        <v>0.47539628271440137</v>
      </c>
      <c r="H123" s="37">
        <f t="shared" si="6"/>
        <v>0.52460371728559863</v>
      </c>
      <c r="I123" s="32">
        <v>2855785</v>
      </c>
      <c r="J123" s="32">
        <v>1348415</v>
      </c>
      <c r="K123" s="32">
        <v>1507370</v>
      </c>
      <c r="L123" s="38">
        <f t="shared" si="9"/>
        <v>0.75893052897666613</v>
      </c>
      <c r="M123" s="37">
        <f t="shared" si="7"/>
        <v>0.47216964862550925</v>
      </c>
      <c r="N123" s="37">
        <f t="shared" si="8"/>
        <v>0.52783035137449075</v>
      </c>
      <c r="O123" s="32">
        <v>302561</v>
      </c>
      <c r="P123" s="32">
        <v>165368</v>
      </c>
      <c r="Q123" s="32">
        <v>137193</v>
      </c>
      <c r="R123" s="39">
        <v>3442</v>
      </c>
      <c r="S123" s="39">
        <v>1898</v>
      </c>
      <c r="T123" s="39">
        <v>1544</v>
      </c>
    </row>
    <row r="124" spans="1:20">
      <c r="A124" s="16" t="s">
        <v>16</v>
      </c>
      <c r="B124" s="8" t="s">
        <v>49</v>
      </c>
      <c r="C124" s="36">
        <v>2020</v>
      </c>
      <c r="D124" s="32">
        <v>5998828</v>
      </c>
      <c r="E124" s="32">
        <v>2865027</v>
      </c>
      <c r="F124" s="32">
        <v>3133801</v>
      </c>
      <c r="G124" s="37">
        <f t="shared" si="5"/>
        <v>0.47759779076846343</v>
      </c>
      <c r="H124" s="37">
        <f t="shared" si="6"/>
        <v>0.52240220923153657</v>
      </c>
      <c r="I124" s="32">
        <v>5057571</v>
      </c>
      <c r="J124" s="32">
        <v>2403395</v>
      </c>
      <c r="K124" s="32">
        <v>2654176</v>
      </c>
      <c r="L124" s="38">
        <f t="shared" si="9"/>
        <v>0.84309318420198076</v>
      </c>
      <c r="M124" s="37">
        <f t="shared" si="7"/>
        <v>0.47520736733107649</v>
      </c>
      <c r="N124" s="37">
        <f t="shared" si="8"/>
        <v>0.52479263266892351</v>
      </c>
      <c r="O124" s="32">
        <v>416495</v>
      </c>
      <c r="P124" s="32">
        <v>220453</v>
      </c>
      <c r="Q124" s="32">
        <v>196042</v>
      </c>
      <c r="R124" s="39">
        <v>5641</v>
      </c>
      <c r="S124" s="39">
        <v>2895</v>
      </c>
      <c r="T124" s="39">
        <v>2746</v>
      </c>
    </row>
    <row r="125" spans="1:20">
      <c r="A125" s="16" t="s">
        <v>10</v>
      </c>
      <c r="B125" s="8" t="s">
        <v>50</v>
      </c>
      <c r="C125" s="36">
        <v>2020</v>
      </c>
      <c r="D125" s="32">
        <v>2173750</v>
      </c>
      <c r="E125" s="32">
        <v>1058897</v>
      </c>
      <c r="F125" s="32">
        <v>1114853</v>
      </c>
      <c r="G125" s="37">
        <f t="shared" si="5"/>
        <v>0.48712915468660151</v>
      </c>
      <c r="H125" s="37">
        <f t="shared" si="6"/>
        <v>0.51287084531339855</v>
      </c>
      <c r="I125" s="32">
        <v>1861516</v>
      </c>
      <c r="J125" s="32">
        <v>896374</v>
      </c>
      <c r="K125" s="32">
        <v>965142</v>
      </c>
      <c r="L125" s="38">
        <f t="shared" si="9"/>
        <v>0.85636158711903387</v>
      </c>
      <c r="M125" s="37">
        <f t="shared" si="7"/>
        <v>0.4815290333255261</v>
      </c>
      <c r="N125" s="37">
        <f t="shared" si="8"/>
        <v>0.5184709666744739</v>
      </c>
      <c r="O125" s="32">
        <v>182745</v>
      </c>
      <c r="P125" s="32">
        <v>102359</v>
      </c>
      <c r="Q125" s="32">
        <v>80386</v>
      </c>
      <c r="R125" s="39">
        <v>3119</v>
      </c>
      <c r="S125" s="39">
        <v>1627</v>
      </c>
      <c r="T125" s="39">
        <v>1492</v>
      </c>
    </row>
    <row r="126" spans="1:20">
      <c r="A126" s="16" t="s">
        <v>25</v>
      </c>
      <c r="B126" s="8" t="s">
        <v>51</v>
      </c>
      <c r="C126" s="36">
        <v>2020</v>
      </c>
      <c r="D126" s="32">
        <v>1689232</v>
      </c>
      <c r="E126" s="32">
        <v>851120</v>
      </c>
      <c r="F126" s="32">
        <v>838112</v>
      </c>
      <c r="G126" s="37">
        <f t="shared" si="5"/>
        <v>0.50385027041874653</v>
      </c>
      <c r="H126" s="37">
        <f t="shared" si="6"/>
        <v>0.49614972958125347</v>
      </c>
      <c r="I126" s="32">
        <v>942844</v>
      </c>
      <c r="J126" s="32">
        <v>463417</v>
      </c>
      <c r="K126" s="32">
        <v>479427</v>
      </c>
      <c r="L126" s="38">
        <f t="shared" si="9"/>
        <v>0.55814950225901472</v>
      </c>
      <c r="M126" s="37">
        <f t="shared" si="7"/>
        <v>0.49150973013563221</v>
      </c>
      <c r="N126" s="37">
        <f t="shared" si="8"/>
        <v>0.50849026986436785</v>
      </c>
      <c r="O126" s="32">
        <v>384455</v>
      </c>
      <c r="P126" s="32">
        <v>218264</v>
      </c>
      <c r="Q126" s="32">
        <v>166191</v>
      </c>
      <c r="R126" s="39">
        <v>4499</v>
      </c>
      <c r="S126" s="39">
        <v>2352</v>
      </c>
      <c r="T126" s="39">
        <v>2147</v>
      </c>
    </row>
    <row r="127" spans="1:20">
      <c r="A127" s="16" t="s">
        <v>52</v>
      </c>
      <c r="B127" s="8" t="s">
        <v>53</v>
      </c>
      <c r="C127" s="36">
        <v>2020</v>
      </c>
      <c r="D127" s="39">
        <v>2589382</v>
      </c>
      <c r="E127" s="39">
        <v>1255156</v>
      </c>
      <c r="F127" s="39">
        <v>1334226</v>
      </c>
      <c r="G127" s="37">
        <f t="shared" si="5"/>
        <v>0.48473187810836715</v>
      </c>
      <c r="H127" s="37">
        <f t="shared" si="6"/>
        <v>0.51526812189163285</v>
      </c>
      <c r="I127" s="32">
        <v>2218856</v>
      </c>
      <c r="J127" s="32">
        <v>1067624</v>
      </c>
      <c r="K127" s="32">
        <v>1151232</v>
      </c>
      <c r="L127" s="38">
        <f t="shared" si="9"/>
        <v>0.85690562458532582</v>
      </c>
      <c r="M127" s="37">
        <f t="shared" si="7"/>
        <v>0.4811596606539586</v>
      </c>
      <c r="N127" s="37">
        <f t="shared" si="8"/>
        <v>0.51884033934604135</v>
      </c>
      <c r="O127" s="32">
        <v>153900</v>
      </c>
      <c r="P127" s="32">
        <v>86832</v>
      </c>
      <c r="Q127" s="32">
        <v>67068</v>
      </c>
      <c r="R127" s="39">
        <v>3811</v>
      </c>
      <c r="S127" s="39">
        <v>2016</v>
      </c>
      <c r="T127" s="39">
        <v>1795</v>
      </c>
    </row>
    <row r="128" spans="1:20">
      <c r="A128" s="16" t="s">
        <v>5</v>
      </c>
      <c r="B128" s="8" t="s">
        <v>54</v>
      </c>
      <c r="C128" s="36">
        <v>2020</v>
      </c>
      <c r="D128" s="32">
        <v>2788482</v>
      </c>
      <c r="E128" s="32">
        <v>1373662</v>
      </c>
      <c r="F128" s="32">
        <v>1414820</v>
      </c>
      <c r="G128" s="37">
        <f t="shared" si="5"/>
        <v>0.4926199989815247</v>
      </c>
      <c r="H128" s="37">
        <f t="shared" si="6"/>
        <v>0.50738000101847525</v>
      </c>
      <c r="I128" s="32">
        <v>2196411</v>
      </c>
      <c r="J128" s="32">
        <v>1068227</v>
      </c>
      <c r="K128" s="32">
        <v>1128184</v>
      </c>
      <c r="L128" s="38">
        <f t="shared" si="9"/>
        <v>0.78767264769864032</v>
      </c>
      <c r="M128" s="37">
        <f t="shared" si="7"/>
        <v>0.48635114284166303</v>
      </c>
      <c r="N128" s="37">
        <f t="shared" si="8"/>
        <v>0.51364885715833697</v>
      </c>
      <c r="O128" s="32">
        <v>343224</v>
      </c>
      <c r="P128" s="32">
        <v>193895</v>
      </c>
      <c r="Q128" s="32">
        <v>149329</v>
      </c>
      <c r="R128" s="39">
        <v>3292</v>
      </c>
      <c r="S128" s="39">
        <v>2059</v>
      </c>
      <c r="T128" s="39">
        <v>1233</v>
      </c>
    </row>
    <row r="129" spans="1:20">
      <c r="A129" s="16" t="s">
        <v>9</v>
      </c>
      <c r="B129" s="8" t="s">
        <v>55</v>
      </c>
      <c r="C129" s="36">
        <v>2020</v>
      </c>
      <c r="D129" s="32">
        <v>2723770</v>
      </c>
      <c r="E129" s="32">
        <v>1360229</v>
      </c>
      <c r="F129" s="32">
        <v>1363541</v>
      </c>
      <c r="G129" s="37">
        <f t="shared" si="5"/>
        <v>0.4993920191499282</v>
      </c>
      <c r="H129" s="37">
        <f t="shared" si="6"/>
        <v>0.50060798085007174</v>
      </c>
      <c r="I129" s="32">
        <v>2094915</v>
      </c>
      <c r="J129" s="32">
        <v>1033953</v>
      </c>
      <c r="K129" s="32">
        <v>1060962</v>
      </c>
      <c r="L129" s="38">
        <f t="shared" si="9"/>
        <v>0.76912331070538265</v>
      </c>
      <c r="M129" s="37">
        <f t="shared" si="7"/>
        <v>0.4935536764021452</v>
      </c>
      <c r="N129" s="37">
        <f t="shared" si="8"/>
        <v>0.5064463235978548</v>
      </c>
      <c r="O129" s="32">
        <v>315850</v>
      </c>
      <c r="P129" s="32">
        <v>180866</v>
      </c>
      <c r="Q129" s="32">
        <v>134984</v>
      </c>
      <c r="R129" s="39">
        <v>4192</v>
      </c>
      <c r="S129" s="39">
        <v>2291</v>
      </c>
      <c r="T129" s="39">
        <v>1901</v>
      </c>
    </row>
    <row r="130" spans="1:20">
      <c r="A130" s="16" t="s">
        <v>56</v>
      </c>
      <c r="B130" s="8" t="s">
        <v>57</v>
      </c>
      <c r="C130" s="36">
        <v>2020</v>
      </c>
      <c r="D130" s="32">
        <v>2194845</v>
      </c>
      <c r="E130" s="32">
        <v>1068570</v>
      </c>
      <c r="F130" s="32">
        <v>1126275</v>
      </c>
      <c r="G130" s="37">
        <f t="shared" si="5"/>
        <v>0.48685442479992891</v>
      </c>
      <c r="H130" s="37">
        <f t="shared" si="6"/>
        <v>0.51314557520007109</v>
      </c>
      <c r="I130" s="32">
        <v>1372585</v>
      </c>
      <c r="J130" s="32">
        <v>661928</v>
      </c>
      <c r="K130" s="32">
        <v>710657</v>
      </c>
      <c r="L130" s="38">
        <f t="shared" si="9"/>
        <v>0.62536762277062841</v>
      </c>
      <c r="M130" s="37">
        <f t="shared" si="7"/>
        <v>0.48224918675346151</v>
      </c>
      <c r="N130" s="37">
        <f t="shared" si="8"/>
        <v>0.51775081324653849</v>
      </c>
      <c r="O130" s="32">
        <v>224688</v>
      </c>
      <c r="P130" s="32">
        <v>133390</v>
      </c>
      <c r="Q130" s="32">
        <v>91298</v>
      </c>
      <c r="R130" s="39">
        <v>3055</v>
      </c>
      <c r="S130" s="39">
        <v>1518</v>
      </c>
      <c r="T130" s="39">
        <v>1537</v>
      </c>
    </row>
    <row r="131" spans="1:20">
      <c r="A131" s="16" t="s">
        <v>58</v>
      </c>
      <c r="B131" s="8" t="s">
        <v>59</v>
      </c>
      <c r="C131" s="36">
        <v>2020</v>
      </c>
      <c r="D131" s="32">
        <v>3250741</v>
      </c>
      <c r="E131" s="32">
        <v>1596144</v>
      </c>
      <c r="F131" s="32">
        <v>1654597</v>
      </c>
      <c r="G131" s="37">
        <f t="shared" si="5"/>
        <v>0.49100928065324184</v>
      </c>
      <c r="H131" s="37">
        <f t="shared" si="6"/>
        <v>0.50899071934675821</v>
      </c>
      <c r="I131" s="32">
        <v>2223753</v>
      </c>
      <c r="J131" s="32">
        <v>1079145</v>
      </c>
      <c r="K131" s="32">
        <v>1144608</v>
      </c>
      <c r="L131" s="38">
        <f t="shared" si="9"/>
        <v>0.68407572304283859</v>
      </c>
      <c r="M131" s="37">
        <f t="shared" si="7"/>
        <v>0.48528096420780548</v>
      </c>
      <c r="N131" s="37">
        <f t="shared" si="8"/>
        <v>0.51471903579219458</v>
      </c>
      <c r="O131" s="32">
        <v>447479</v>
      </c>
      <c r="P131" s="32">
        <v>253078</v>
      </c>
      <c r="Q131" s="32">
        <v>194401</v>
      </c>
      <c r="R131" s="39">
        <v>5671</v>
      </c>
      <c r="S131" s="39">
        <v>3617</v>
      </c>
      <c r="T131" s="39">
        <v>2054</v>
      </c>
    </row>
    <row r="132" spans="1:20">
      <c r="A132" s="16" t="s">
        <v>29</v>
      </c>
      <c r="B132" s="8" t="s">
        <v>60</v>
      </c>
      <c r="C132" s="36">
        <v>2020</v>
      </c>
      <c r="D132" s="32">
        <v>1211592</v>
      </c>
      <c r="E132" s="32">
        <v>583790</v>
      </c>
      <c r="F132" s="32">
        <v>627802</v>
      </c>
      <c r="G132" s="37">
        <f t="shared" si="5"/>
        <v>0.48183712008662982</v>
      </c>
      <c r="H132" s="37">
        <f t="shared" si="6"/>
        <v>0.51816287991337018</v>
      </c>
      <c r="I132" s="32">
        <v>1045600</v>
      </c>
      <c r="J132" s="32">
        <v>502435</v>
      </c>
      <c r="K132" s="32">
        <v>543165</v>
      </c>
      <c r="L132" s="38">
        <f t="shared" si="9"/>
        <v>0.86299678439606731</v>
      </c>
      <c r="M132" s="37">
        <f t="shared" si="7"/>
        <v>0.48052314460596784</v>
      </c>
      <c r="N132" s="37">
        <f t="shared" si="8"/>
        <v>0.5194768553940321</v>
      </c>
      <c r="O132" s="32">
        <v>84947</v>
      </c>
      <c r="P132" s="32">
        <v>44067</v>
      </c>
      <c r="Q132" s="32">
        <v>40880</v>
      </c>
      <c r="R132" s="39">
        <v>1336</v>
      </c>
      <c r="S132" s="40">
        <v>689</v>
      </c>
      <c r="T132" s="40">
        <v>647</v>
      </c>
    </row>
    <row r="133" spans="1:20">
      <c r="A133" s="16" t="s">
        <v>61</v>
      </c>
      <c r="B133" s="8" t="s">
        <v>85</v>
      </c>
      <c r="C133" s="36">
        <v>2020</v>
      </c>
      <c r="D133" s="32">
        <v>7458856</v>
      </c>
      <c r="E133" s="32">
        <v>3566954</v>
      </c>
      <c r="F133" s="32">
        <v>3891902</v>
      </c>
      <c r="G133" s="37">
        <f t="shared" ref="G133:G135" si="10">E133/D133</f>
        <v>0.47821730302877546</v>
      </c>
      <c r="H133" s="37">
        <f t="shared" ref="H133:H135" si="11">F133/D133</f>
        <v>0.52178269697122459</v>
      </c>
      <c r="I133" s="32">
        <v>5615966</v>
      </c>
      <c r="J133" s="32">
        <v>2662714</v>
      </c>
      <c r="K133" s="32">
        <v>2953252</v>
      </c>
      <c r="L133" s="38">
        <f t="shared" si="9"/>
        <v>0.75292591786193486</v>
      </c>
      <c r="M133" s="37">
        <f t="shared" ref="M133:M135" si="12">J133/I133</f>
        <v>0.47413285621743434</v>
      </c>
      <c r="N133" s="37">
        <f t="shared" ref="N133:N135" si="13">K133/I133</f>
        <v>0.5258671437825656</v>
      </c>
      <c r="O133" s="32">
        <v>721958</v>
      </c>
      <c r="P133" s="32">
        <v>400522</v>
      </c>
      <c r="Q133" s="32">
        <v>321436</v>
      </c>
      <c r="R133" s="39">
        <v>5540</v>
      </c>
      <c r="S133" s="39">
        <v>2883</v>
      </c>
      <c r="T133" s="39">
        <v>2657</v>
      </c>
    </row>
    <row r="134" spans="1:20">
      <c r="A134" s="16" t="s">
        <v>15</v>
      </c>
      <c r="B134" s="8" t="s">
        <v>62</v>
      </c>
      <c r="C134" s="36">
        <v>2020</v>
      </c>
      <c r="D134" s="32">
        <v>2141096</v>
      </c>
      <c r="E134" s="32">
        <v>1049048</v>
      </c>
      <c r="F134" s="32">
        <v>1092048</v>
      </c>
      <c r="G134" s="37">
        <f t="shared" si="10"/>
        <v>0.48995841382170624</v>
      </c>
      <c r="H134" s="37">
        <f t="shared" si="11"/>
        <v>0.51004158617829376</v>
      </c>
      <c r="I134" s="32">
        <v>1597707</v>
      </c>
      <c r="J134" s="32">
        <v>772691</v>
      </c>
      <c r="K134" s="32">
        <v>825016</v>
      </c>
      <c r="L134" s="38">
        <f t="shared" ref="L134" si="14">I134/D134</f>
        <v>0.74620988503084407</v>
      </c>
      <c r="M134" s="37">
        <f t="shared" si="12"/>
        <v>0.48362497003518168</v>
      </c>
      <c r="N134" s="37">
        <f t="shared" si="13"/>
        <v>0.51637502996481832</v>
      </c>
      <c r="O134" s="32">
        <v>196446</v>
      </c>
      <c r="P134" s="32">
        <v>114925</v>
      </c>
      <c r="Q134" s="32">
        <v>81521</v>
      </c>
      <c r="R134" s="39">
        <v>3129</v>
      </c>
      <c r="S134" s="39">
        <v>1611</v>
      </c>
      <c r="T134" s="39">
        <v>1518</v>
      </c>
    </row>
    <row r="135" spans="1:20">
      <c r="A135" s="17" t="s">
        <v>14</v>
      </c>
      <c r="B135" s="8" t="s">
        <v>63</v>
      </c>
      <c r="C135" s="36">
        <v>2020</v>
      </c>
      <c r="D135" s="32">
        <v>1468535</v>
      </c>
      <c r="E135" s="32">
        <v>713578</v>
      </c>
      <c r="F135" s="32">
        <v>754957</v>
      </c>
      <c r="G135" s="37">
        <f t="shared" si="10"/>
        <v>0.48591146959384696</v>
      </c>
      <c r="H135" s="37">
        <f t="shared" si="11"/>
        <v>0.5140885304061531</v>
      </c>
      <c r="I135" s="32">
        <v>1356905</v>
      </c>
      <c r="J135" s="32">
        <v>656566</v>
      </c>
      <c r="K135" s="32">
        <v>700339</v>
      </c>
      <c r="L135" s="38">
        <f>I135/D135</f>
        <v>0.92398546851113528</v>
      </c>
      <c r="M135" s="37">
        <f t="shared" si="12"/>
        <v>0.48387027831719981</v>
      </c>
      <c r="N135" s="37">
        <f t="shared" si="13"/>
        <v>0.51612972168280025</v>
      </c>
      <c r="O135" s="32">
        <v>42202</v>
      </c>
      <c r="P135" s="32">
        <v>24753</v>
      </c>
      <c r="Q135" s="32">
        <v>17449</v>
      </c>
      <c r="R135" s="39">
        <v>1082</v>
      </c>
      <c r="S135" s="40">
        <v>541</v>
      </c>
      <c r="T135" s="40">
        <v>541</v>
      </c>
    </row>
  </sheetData>
  <autoFilter ref="A1:T69" xr:uid="{162BC91F-7F8D-4897-85BD-ED84D26B0583}">
    <filterColumn colId="3" showButton="0"/>
    <filterColumn colId="4" showButton="0"/>
    <filterColumn colId="6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</autoFilter>
  <mergeCells count="10">
    <mergeCell ref="A1:A3"/>
    <mergeCell ref="C1:C3"/>
    <mergeCell ref="I2:K2"/>
    <mergeCell ref="D1:F2"/>
    <mergeCell ref="I1:N1"/>
    <mergeCell ref="R1:T2"/>
    <mergeCell ref="G1:H2"/>
    <mergeCell ref="O1:Q2"/>
    <mergeCell ref="L2:N2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Metadato</vt:lpstr>
      <vt:lpstr>Religion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 Coordinación de Información Estratétiga)</dc:creator>
  <cp:lastModifiedBy>Ana Paulina Sotomayor Mora (SEPLADE, Jefe de Departame</cp:lastModifiedBy>
  <cp:lastPrinted>2024-06-27T17:49:14Z</cp:lastPrinted>
  <dcterms:created xsi:type="dcterms:W3CDTF">2023-07-18T16:08:29Z</dcterms:created>
  <dcterms:modified xsi:type="dcterms:W3CDTF">2024-09-26T21:14:24Z</dcterms:modified>
</cp:coreProperties>
</file>